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5\spr. 35 ablacja\"/>
    </mc:Choice>
  </mc:AlternateContent>
  <xr:revisionPtr revIDLastSave="0" documentId="13_ncr:1_{DCFB369A-2FD9-4311-83BB-16C5653A5E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18" i="1"/>
  <c r="G18" i="1" s="1"/>
  <c r="F20" i="1" l="1"/>
  <c r="G20" i="1" s="1"/>
</calcChain>
</file>

<file path=xl/sharedStrings.xml><?xml version="1.0" encoding="utf-8"?>
<sst xmlns="http://schemas.openxmlformats.org/spreadsheetml/2006/main" count="57" uniqueCount="43">
  <si>
    <t>Lp.</t>
  </si>
  <si>
    <t>Ilość</t>
  </si>
  <si>
    <t>Wartość brutto</t>
  </si>
  <si>
    <t>op</t>
  </si>
  <si>
    <t>Nazwa materiału</t>
  </si>
  <si>
    <t>J.M.</t>
  </si>
  <si>
    <t xml:space="preserve">Wartość netto </t>
  </si>
  <si>
    <t xml:space="preserve"> </t>
  </si>
  <si>
    <t>1.</t>
  </si>
  <si>
    <t>szt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</si>
  <si>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</si>
  <si>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</si>
  <si>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</si>
  <si>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</si>
  <si>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</si>
  <si>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</si>
  <si>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</si>
  <si>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</si>
  <si>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</si>
  <si>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</si>
  <si>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</si>
  <si>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</si>
  <si>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</si>
  <si>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</si>
  <si>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Koszulki transseptalne sterowalne,dwukierunkowa,asymetryczna  w zestawie z zastawką hemostatyczną, prowadnikiem i rozszerzaczem.średnica 8,5 F dostępna długość : 71 cm dostępne 3 krzywizny : mała, średnia, duża dostepna koszulka sterowalna epikardialna, dł 40 cm</t>
  </si>
  <si>
    <t>Elektroda referencyjna do oferowanego generatora RF</t>
  </si>
  <si>
    <t>Elektrody ablacyjne chłodzone jedno- lub dwukierunkowe 4mm, wyposażone w czujnik pola magnetycznego komaptybilne z oferowanym systemem 3D, średnice 8F, odległość między pierścieniami 1-4-1, długość minimum 110 cm, symetryczne i asymetryczne krzywizny</t>
  </si>
  <si>
    <t>Dreny do pompy chłodzącej - przewody chłodzące do elektrod ablacyjnych wykorzystywane z oferowaną pompą cieczy chłodzącej elektrodę ablacyjną, wyposażone w dwa czujniki detekcji pęcherzyków powietrza</t>
  </si>
  <si>
    <t>Elektrody ablacyjne chłodzone z pomiarem siły nacisku dwukierunkowe 4mm, wyposażone w czujnik pola magnetycznego kompatybilne z oferowanym systemem 3D</t>
  </si>
  <si>
    <t>Elektrody diagnostyczne 12-polowe, sterowalne jedno- i dwukierunkowe typu Lasso do mapowania żył płucnych</t>
  </si>
  <si>
    <t>Kable do elektrod z pozycji 5,6</t>
  </si>
  <si>
    <t>Elektroda diagnostyczna dwukierunkowa asymetryczna 18-polowa  do mapowania wysokiej rozdzielczości, umożliwiająca badanie prostopadłego wektora sygnału</t>
  </si>
  <si>
    <t>Elektroda diagnostyczna dwukierunkowa asymetryczna 18-polowa  do mapowania wysokiej rozdzielczości, umożliwiająca badanie prostopadłego wektora sygnału o zwiększonej dokładności zbierania punktów magnetycznych I elektrycznych</t>
  </si>
  <si>
    <t>Kabel do elektrody z pozycji 9</t>
  </si>
  <si>
    <t>Elektrody do nawigacji 3D kompatybilne z oferowanym systemem 3D</t>
  </si>
  <si>
    <t>Elektroda ablacyjna chłodzona z możliwością pomiaru siły nacisku wyposażona w czujnik pola magnetycznego. Kompatybilna z dzierżawionym systemem 3D . - wyposażona w tip typu FLEX optymalizujący chłodzenie w trakcie zabiegu ablacji (13 ml/min). - spacing 2-2-2 - wyposażona w dwa czujniki pola magnetycznego - pomiar siły nacisku (CF) bazujący na metodzie załamania światła niezależny od temperatury otoczenia.  - średnica 8F - dostępna wersja jednokierunkowa, dwukierunkowa symetryczna i asymetryczna - dostępne krzywizny D,F,J, identyfikacja kolorystyczna</t>
  </si>
  <si>
    <t>Kabel do poz. 12 łączący elektrodę z generatorem</t>
  </si>
  <si>
    <t>Elektroda spiralna typu lasso, wyposażona w czujnik pola magnetycznego, kompatybilna z systemem 3D.
- średnica 7.5F, średnica pętli 4F
- dostępna wersja jednokierunkowa i dwukierunkowa asymetryczna
- zmienność pętli w zakresie 15-25 mm
- dostępną opcja 12- lub 22-polowa
- spacing 6.5 lub 1-4-1 mm</t>
  </si>
  <si>
    <t>Kable do poz. 14  łączący  elektrodę z użyczanym systemem 3D</t>
  </si>
  <si>
    <t>Bezpłatne użyczenie systemu elektroanatomicznego 3D do mapowania serca umożliwiającego uwidocznienie elektrod ablacyjnych i diagnostycznych wszystkich producentów oraz tworzenie map geometrycznych jam serca oraz map aktywacyjnych, napięciowych, „score-ingowych”, dodatkowo możliwość uzyskania mapy aktywacyjnej nieutrwalonych arytmii z pojedynczego pobudzenia metodą bezkontaktową, współpraca z elektrodami mierzącymi siłę nacisku – wyświetlanie parametrów siły w czasie rzeczywistym bezpośrednie na systemie 3D, stacja robocza z zainstalowanym systemem operacyjnym Linux spełniający w/w kryteria lub nowszy wraz z generatorem prądu, pompą chłodzącą oraz urządzeniem do pomiaru siły nacisku wraz ze sprzętem jednorazowym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</si>
  <si>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</si>
  <si>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Nazwa handlowa, nazwa producenta, nr katalogowy producenta</t>
  </si>
  <si>
    <t>Cena jednostkowa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</si>
</sst>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right" vertical="top"/>
    </xf>
    <xf numFmtId="2" fontId="2" fillId="0" borderId="2" xfId="0" applyNumberFormat="1" applyFont="1" applyBorder="1" applyAlignment="1">
      <alignment vertical="top"/>
    </xf>
    <xf numFmtId="0" fontId="2" fillId="2" borderId="2" xfId="0" applyFont="1" applyFill="1" applyBorder="1" applyAlignment="1">
      <alignment wrapText="1"/>
    </xf>
    <xf numFmtId="2" fontId="2" fillId="0" borderId="0" xfId="0" applyNumberFormat="1" applyFont="1" applyAlignment="1">
      <alignment vertical="top"/>
    </xf>
    <xf numFmtId="0" fontId="2" fillId="0" borderId="0" xfId="0" applyFont="1"/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1"/>
  <sheetViews>
    <sheetView tabSelected="1" topLeftCell="A17" workbookViewId="0">
      <selection activeCell="K3" sqref="K3"/>
    </sheetView>
  </sheetViews>
  <sheetFormatPr defaultRowHeight="12.75" x14ac:dyDescent="0.2"/>
  <cols>
    <col min="1" max="1" width="3.28515625" style="10" customWidth="1"/>
    <col min="2" max="2" width="51.7109375" style="10" customWidth="1"/>
    <col min="3" max="4" width="9.140625" style="10"/>
    <col min="5" max="5" width="13" style="10" customWidth="1"/>
    <col min="6" max="6" width="13.85546875" style="10" customWidth="1"/>
    <col min="7" max="7" width="13.42578125" style="10" customWidth="1"/>
    <col min="8" max="8" width="14.7109375" style="10" customWidth="1"/>
    <col min="9" max="16384" width="9.140625" style="10"/>
  </cols>
  <sheetData>
    <row r="2" spans="1:9" s="2" customFormat="1" ht="408" x14ac:dyDescent="0.25">
      <c r="B2" s="17" t="s">
        <v>40</v>
      </c>
      <c r="F2" s="3"/>
      <c r="G2" s="3"/>
    </row>
    <row r="3" spans="1:9" s="2" customFormat="1" ht="76.5" x14ac:dyDescent="0.2">
      <c r="A3" s="4" t="s">
        <v>0</v>
      </c>
      <c r="B3" s="4" t="s">
        <v>4</v>
      </c>
      <c r="C3" s="4" t="s">
        <v>5</v>
      </c>
      <c r="D3" s="4" t="s">
        <v>1</v>
      </c>
      <c r="E3" s="5" t="s">
        <v>42</v>
      </c>
      <c r="F3" s="5" t="s">
        <v>6</v>
      </c>
      <c r="G3" s="5" t="s">
        <v>2</v>
      </c>
      <c r="H3" s="18" t="s">
        <v>41</v>
      </c>
      <c r="I3" s="2" t="s">
        <v>7</v>
      </c>
    </row>
    <row r="4" spans="1:9" s="2" customFormat="1" ht="76.5" x14ac:dyDescent="0.2">
      <c r="A4" s="6" t="s">
        <v>8</v>
      </c>
      <c r="B4" s="11" t="s">
        <v>24</v>
      </c>
      <c r="C4" s="4" t="s">
        <v>9</v>
      </c>
      <c r="D4" s="15">
        <v>40</v>
      </c>
      <c r="E4" s="16">
        <v>0</v>
      </c>
      <c r="F4" s="16">
        <f t="shared" ref="F4:F17" si="0">SUM(D4*E4)</f>
        <v>0</v>
      </c>
      <c r="G4" s="16">
        <f t="shared" ref="G4:G17" si="1">SUM(F4*1.08)</f>
        <v>0</v>
      </c>
      <c r="H4" s="8"/>
    </row>
    <row r="5" spans="1:9" s="2" customFormat="1" x14ac:dyDescent="0.2">
      <c r="A5" s="6" t="s">
        <v>10</v>
      </c>
      <c r="B5" s="12" t="s">
        <v>25</v>
      </c>
      <c r="C5" s="4" t="s">
        <v>9</v>
      </c>
      <c r="D5" s="15">
        <v>120</v>
      </c>
      <c r="E5" s="16">
        <v>0</v>
      </c>
      <c r="F5" s="16">
        <f t="shared" si="0"/>
        <v>0</v>
      </c>
      <c r="G5" s="16">
        <f t="shared" si="1"/>
        <v>0</v>
      </c>
      <c r="H5" s="8"/>
    </row>
    <row r="6" spans="1:9" s="2" customFormat="1" ht="63.75" x14ac:dyDescent="0.2">
      <c r="A6" s="6" t="s">
        <v>11</v>
      </c>
      <c r="B6" s="11" t="s">
        <v>26</v>
      </c>
      <c r="C6" s="4" t="s">
        <v>3</v>
      </c>
      <c r="D6" s="1">
        <v>35</v>
      </c>
      <c r="E6" s="16">
        <v>0</v>
      </c>
      <c r="F6" s="16">
        <f t="shared" si="0"/>
        <v>0</v>
      </c>
      <c r="G6" s="16">
        <f t="shared" si="1"/>
        <v>0</v>
      </c>
      <c r="H6" s="8"/>
    </row>
    <row r="7" spans="1:9" s="2" customFormat="1" ht="51" x14ac:dyDescent="0.2">
      <c r="A7" s="6" t="s">
        <v>12</v>
      </c>
      <c r="B7" s="11" t="s">
        <v>27</v>
      </c>
      <c r="C7" s="4" t="s">
        <v>9</v>
      </c>
      <c r="D7" s="1">
        <v>45</v>
      </c>
      <c r="E7" s="16">
        <v>0</v>
      </c>
      <c r="F7" s="16">
        <f t="shared" si="0"/>
        <v>0</v>
      </c>
      <c r="G7" s="16">
        <f t="shared" si="1"/>
        <v>0</v>
      </c>
      <c r="H7" s="8"/>
    </row>
    <row r="8" spans="1:9" s="2" customFormat="1" ht="38.25" x14ac:dyDescent="0.2">
      <c r="A8" s="6" t="s">
        <v>13</v>
      </c>
      <c r="B8" s="11" t="s">
        <v>28</v>
      </c>
      <c r="C8" s="4" t="s">
        <v>9</v>
      </c>
      <c r="D8" s="1">
        <v>25</v>
      </c>
      <c r="E8" s="16">
        <v>0</v>
      </c>
      <c r="F8" s="16">
        <f t="shared" si="0"/>
        <v>0</v>
      </c>
      <c r="G8" s="16">
        <f t="shared" si="1"/>
        <v>0</v>
      </c>
      <c r="H8" s="8"/>
    </row>
    <row r="9" spans="1:9" s="2" customFormat="1" ht="25.5" x14ac:dyDescent="0.2">
      <c r="A9" s="6" t="s">
        <v>14</v>
      </c>
      <c r="B9" s="11" t="s">
        <v>29</v>
      </c>
      <c r="C9" s="4" t="s">
        <v>9</v>
      </c>
      <c r="D9" s="1">
        <v>20</v>
      </c>
      <c r="E9" s="16">
        <v>0</v>
      </c>
      <c r="F9" s="16">
        <f t="shared" si="0"/>
        <v>0</v>
      </c>
      <c r="G9" s="16">
        <f t="shared" si="1"/>
        <v>0</v>
      </c>
      <c r="H9" s="8"/>
    </row>
    <row r="10" spans="1:9" s="2" customFormat="1" x14ac:dyDescent="0.2">
      <c r="A10" s="6" t="s">
        <v>15</v>
      </c>
      <c r="B10" s="11" t="s">
        <v>30</v>
      </c>
      <c r="C10" s="4" t="s">
        <v>3</v>
      </c>
      <c r="D10" s="1">
        <v>10</v>
      </c>
      <c r="E10" s="16">
        <v>0</v>
      </c>
      <c r="F10" s="16">
        <f t="shared" si="0"/>
        <v>0</v>
      </c>
      <c r="G10" s="16">
        <f t="shared" si="1"/>
        <v>0</v>
      </c>
      <c r="H10" s="8"/>
    </row>
    <row r="11" spans="1:9" s="2" customFormat="1" ht="54" customHeight="1" x14ac:dyDescent="0.2">
      <c r="A11" s="6" t="s">
        <v>16</v>
      </c>
      <c r="B11" s="11" t="s">
        <v>31</v>
      </c>
      <c r="C11" s="4" t="s">
        <v>9</v>
      </c>
      <c r="D11" s="1">
        <v>5</v>
      </c>
      <c r="E11" s="16">
        <v>0</v>
      </c>
      <c r="F11" s="16">
        <f t="shared" si="0"/>
        <v>0</v>
      </c>
      <c r="G11" s="16">
        <f t="shared" si="1"/>
        <v>0</v>
      </c>
      <c r="H11" s="8"/>
    </row>
    <row r="12" spans="1:9" s="2" customFormat="1" ht="63.75" x14ac:dyDescent="0.2">
      <c r="A12" s="6" t="s">
        <v>17</v>
      </c>
      <c r="B12" s="11" t="s">
        <v>32</v>
      </c>
      <c r="C12" s="4" t="s">
        <v>9</v>
      </c>
      <c r="D12" s="1">
        <v>20</v>
      </c>
      <c r="E12" s="16">
        <v>0</v>
      </c>
      <c r="F12" s="16">
        <f t="shared" si="0"/>
        <v>0</v>
      </c>
      <c r="G12" s="16">
        <f t="shared" si="1"/>
        <v>0</v>
      </c>
      <c r="H12" s="8"/>
    </row>
    <row r="13" spans="1:9" s="2" customFormat="1" x14ac:dyDescent="0.2">
      <c r="A13" s="6" t="s">
        <v>18</v>
      </c>
      <c r="B13" s="11" t="s">
        <v>33</v>
      </c>
      <c r="C13" s="4" t="s">
        <v>3</v>
      </c>
      <c r="D13" s="1">
        <v>5</v>
      </c>
      <c r="E13" s="16">
        <v>0</v>
      </c>
      <c r="F13" s="16">
        <f t="shared" si="0"/>
        <v>0</v>
      </c>
      <c r="G13" s="16">
        <f t="shared" si="1"/>
        <v>0</v>
      </c>
      <c r="H13" s="8"/>
    </row>
    <row r="14" spans="1:9" s="2" customFormat="1" ht="25.5" x14ac:dyDescent="0.2">
      <c r="A14" s="6" t="s">
        <v>19</v>
      </c>
      <c r="B14" s="11" t="s">
        <v>34</v>
      </c>
      <c r="C14" s="4" t="s">
        <v>9</v>
      </c>
      <c r="D14" s="1">
        <v>60</v>
      </c>
      <c r="E14" s="16">
        <v>0</v>
      </c>
      <c r="F14" s="16">
        <f t="shared" si="0"/>
        <v>0</v>
      </c>
      <c r="G14" s="16">
        <f t="shared" si="1"/>
        <v>0</v>
      </c>
      <c r="H14" s="8"/>
    </row>
    <row r="15" spans="1:9" s="2" customFormat="1" ht="140.25" x14ac:dyDescent="0.2">
      <c r="A15" s="6" t="s">
        <v>20</v>
      </c>
      <c r="B15" s="12" t="s">
        <v>35</v>
      </c>
      <c r="C15" s="4" t="s">
        <v>9</v>
      </c>
      <c r="D15" s="13">
        <v>20</v>
      </c>
      <c r="E15" s="16">
        <v>0</v>
      </c>
      <c r="F15" s="16">
        <f t="shared" si="0"/>
        <v>0</v>
      </c>
      <c r="G15" s="16">
        <f t="shared" si="1"/>
        <v>0</v>
      </c>
      <c r="H15" s="8"/>
    </row>
    <row r="16" spans="1:9" s="2" customFormat="1" x14ac:dyDescent="0.2">
      <c r="A16" s="6" t="s">
        <v>21</v>
      </c>
      <c r="B16" s="12" t="s">
        <v>36</v>
      </c>
      <c r="C16" s="4" t="s">
        <v>9</v>
      </c>
      <c r="D16" s="13">
        <v>15</v>
      </c>
      <c r="E16" s="16">
        <v>0</v>
      </c>
      <c r="F16" s="16">
        <f t="shared" si="0"/>
        <v>0</v>
      </c>
      <c r="G16" s="16">
        <f t="shared" si="1"/>
        <v>0</v>
      </c>
      <c r="H16" s="8"/>
    </row>
    <row r="17" spans="1:8" s="2" customFormat="1" ht="102" x14ac:dyDescent="0.2">
      <c r="A17" s="6" t="s">
        <v>22</v>
      </c>
      <c r="B17" s="12" t="s">
        <v>37</v>
      </c>
      <c r="C17" s="4" t="s">
        <v>3</v>
      </c>
      <c r="D17" s="13">
        <v>10</v>
      </c>
      <c r="E17" s="16">
        <v>0</v>
      </c>
      <c r="F17" s="16">
        <f t="shared" si="0"/>
        <v>0</v>
      </c>
      <c r="G17" s="16">
        <f t="shared" si="1"/>
        <v>0</v>
      </c>
      <c r="H17" s="8"/>
    </row>
    <row r="18" spans="1:8" s="2" customFormat="1" ht="25.5" x14ac:dyDescent="0.2">
      <c r="A18" s="6" t="s">
        <v>23</v>
      </c>
      <c r="B18" s="12" t="s">
        <v>38</v>
      </c>
      <c r="C18" s="4" t="s">
        <v>9</v>
      </c>
      <c r="D18" s="14">
        <v>10</v>
      </c>
      <c r="E18" s="16">
        <v>0</v>
      </c>
      <c r="F18" s="16">
        <f t="shared" ref="F18" si="2">SUM(D18*E18)</f>
        <v>0</v>
      </c>
      <c r="G18" s="16">
        <f t="shared" ref="G18" si="3">SUM(F18*1.08)</f>
        <v>0</v>
      </c>
      <c r="H18" s="8"/>
    </row>
    <row r="19" spans="1:8" s="2" customFormat="1" ht="178.5" x14ac:dyDescent="0.2">
      <c r="A19" s="6"/>
      <c r="B19" s="12" t="s">
        <v>39</v>
      </c>
      <c r="C19" s="4" t="s">
        <v>9</v>
      </c>
      <c r="D19" s="4"/>
      <c r="E19" s="16">
        <v>0</v>
      </c>
      <c r="F19" s="7"/>
      <c r="G19" s="7"/>
      <c r="H19" s="8"/>
    </row>
    <row r="20" spans="1:8" s="2" customFormat="1" x14ac:dyDescent="0.25">
      <c r="F20" s="9">
        <f>SUM(F4:F19)</f>
        <v>0</v>
      </c>
      <c r="G20" s="9">
        <f t="shared" ref="G20" si="4">SUM(F20*1.08)</f>
        <v>0</v>
      </c>
    </row>
    <row r="21" spans="1:8" s="2" customFormat="1" x14ac:dyDescent="0.25">
      <c r="F21" s="9"/>
      <c r="G21" s="9"/>
    </row>
  </sheetData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24wszk23</cp:lastModifiedBy>
  <cp:lastPrinted>2025-04-09T06:31:00Z</cp:lastPrinted>
  <dcterms:created xsi:type="dcterms:W3CDTF">2015-06-05T18:19:34Z</dcterms:created>
  <dcterms:modified xsi:type="dcterms:W3CDTF">2025-04-09T12:48:25Z</dcterms:modified>
</cp:coreProperties>
</file>