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kcja Zamówień Publicznych\wspolny_zam_publ\PZP 2025\spr. materiały do konserwacji\wniosek i zalaczniki\"/>
    </mc:Choice>
  </mc:AlternateContent>
  <xr:revisionPtr revIDLastSave="0" documentId="13_ncr:1_{8E2615F7-F7AE-4AA0-83E1-5C6B135A5D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 ce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4" i="1" l="1"/>
  <c r="I294" i="1" s="1"/>
  <c r="G295" i="1"/>
  <c r="I295" i="1" s="1"/>
  <c r="G296" i="1"/>
  <c r="I296" i="1" s="1"/>
  <c r="G297" i="1"/>
  <c r="I297" i="1" s="1"/>
  <c r="G293" i="1"/>
  <c r="I293" i="1" s="1"/>
  <c r="G292" i="1"/>
  <c r="I292" i="1" s="1"/>
  <c r="G291" i="1"/>
  <c r="I291" i="1" s="1"/>
  <c r="G290" i="1"/>
  <c r="I290" i="1" s="1"/>
  <c r="G289" i="1"/>
  <c r="I289" i="1" s="1"/>
  <c r="G288" i="1"/>
  <c r="I288" i="1" s="1"/>
  <c r="G287" i="1"/>
  <c r="I287" i="1" s="1"/>
  <c r="G8" i="1" l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1" i="1"/>
  <c r="I31" i="1" s="1"/>
  <c r="G32" i="1"/>
  <c r="I32" i="1" s="1"/>
  <c r="G33" i="1"/>
  <c r="I33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5" i="1"/>
  <c r="I55" i="1" s="1"/>
  <c r="G56" i="1"/>
  <c r="I56" i="1" s="1"/>
  <c r="G57" i="1"/>
  <c r="I57" i="1" s="1"/>
  <c r="G58" i="1"/>
  <c r="I58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2" i="1"/>
  <c r="I72" i="1" s="1"/>
  <c r="G73" i="1"/>
  <c r="I73" i="1" s="1"/>
  <c r="G74" i="1"/>
  <c r="I74" i="1" s="1"/>
  <c r="G75" i="1"/>
  <c r="I75" i="1" s="1"/>
  <c r="G76" i="1"/>
  <c r="I76" i="1" s="1"/>
  <c r="G77" i="1"/>
  <c r="I77" i="1" s="1"/>
  <c r="G79" i="1"/>
  <c r="I79" i="1" s="1"/>
  <c r="G80" i="1"/>
  <c r="I80" i="1" s="1"/>
  <c r="G81" i="1"/>
  <c r="I81" i="1" s="1"/>
  <c r="G84" i="1"/>
  <c r="I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6" i="1"/>
  <c r="I96" i="1" s="1"/>
  <c r="G97" i="1"/>
  <c r="I97" i="1" s="1"/>
  <c r="G98" i="1"/>
  <c r="I98" i="1" s="1"/>
  <c r="G99" i="1"/>
  <c r="I99" i="1" s="1"/>
  <c r="G100" i="1"/>
  <c r="I100" i="1" s="1"/>
  <c r="G101" i="1"/>
  <c r="I101" i="1" s="1"/>
  <c r="G103" i="1"/>
  <c r="I103" i="1" s="1"/>
  <c r="G104" i="1"/>
  <c r="I104" i="1" s="1"/>
  <c r="G105" i="1"/>
  <c r="I105" i="1" s="1"/>
  <c r="G108" i="1"/>
  <c r="I108" i="1" s="1"/>
  <c r="G109" i="1"/>
  <c r="I109" i="1" s="1"/>
  <c r="G110" i="1"/>
  <c r="I110" i="1" s="1"/>
  <c r="G111" i="1"/>
  <c r="I111" i="1" s="1"/>
  <c r="G112" i="1"/>
  <c r="I112" i="1" s="1"/>
  <c r="G113" i="1"/>
  <c r="I113" i="1" s="1"/>
  <c r="G114" i="1"/>
  <c r="I114" i="1" s="1"/>
  <c r="G115" i="1"/>
  <c r="I115" i="1" s="1"/>
  <c r="G116" i="1"/>
  <c r="I116" i="1" s="1"/>
  <c r="G117" i="1"/>
  <c r="I117" i="1" s="1"/>
  <c r="G118" i="1"/>
  <c r="I118" i="1" s="1"/>
  <c r="G120" i="1"/>
  <c r="I120" i="1" s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I129" i="1" s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I135" i="1" s="1"/>
  <c r="G136" i="1"/>
  <c r="I136" i="1" s="1"/>
  <c r="G137" i="1"/>
  <c r="I137" i="1" s="1"/>
  <c r="G138" i="1"/>
  <c r="I138" i="1" s="1"/>
  <c r="G139" i="1"/>
  <c r="I139" i="1" s="1"/>
  <c r="G140" i="1"/>
  <c r="I140" i="1" s="1"/>
  <c r="G142" i="1"/>
  <c r="I142" i="1" s="1"/>
  <c r="G143" i="1"/>
  <c r="I143" i="1" s="1"/>
  <c r="G144" i="1"/>
  <c r="I144" i="1" s="1"/>
  <c r="G145" i="1"/>
  <c r="I145" i="1" s="1"/>
  <c r="G146" i="1"/>
  <c r="I146" i="1" s="1"/>
  <c r="G147" i="1"/>
  <c r="I147" i="1" s="1"/>
  <c r="G148" i="1"/>
  <c r="I148" i="1" s="1"/>
  <c r="G149" i="1"/>
  <c r="I149" i="1" s="1"/>
  <c r="G150" i="1"/>
  <c r="I150" i="1" s="1"/>
  <c r="G151" i="1"/>
  <c r="I151" i="1" s="1"/>
  <c r="G152" i="1"/>
  <c r="I152" i="1" s="1"/>
  <c r="G154" i="1"/>
  <c r="I154" i="1" s="1"/>
  <c r="G155" i="1"/>
  <c r="I155" i="1" s="1"/>
  <c r="G156" i="1"/>
  <c r="I156" i="1" s="1"/>
  <c r="G157" i="1"/>
  <c r="I157" i="1" s="1"/>
  <c r="G159" i="1"/>
  <c r="I159" i="1" s="1"/>
  <c r="G160" i="1"/>
  <c r="I160" i="1" s="1"/>
  <c r="G161" i="1"/>
  <c r="I161" i="1" s="1"/>
  <c r="G162" i="1"/>
  <c r="I162" i="1" s="1"/>
  <c r="G163" i="1"/>
  <c r="I163" i="1" s="1"/>
  <c r="G164" i="1"/>
  <c r="I164" i="1" s="1"/>
  <c r="G166" i="1"/>
  <c r="I166" i="1" s="1"/>
  <c r="G167" i="1"/>
  <c r="I167" i="1" s="1"/>
  <c r="G168" i="1"/>
  <c r="I168" i="1" s="1"/>
  <c r="G169" i="1"/>
  <c r="I169" i="1" s="1"/>
  <c r="G170" i="1"/>
  <c r="I170" i="1" s="1"/>
  <c r="G171" i="1"/>
  <c r="I171" i="1" s="1"/>
  <c r="G172" i="1"/>
  <c r="I172" i="1" s="1"/>
  <c r="G173" i="1"/>
  <c r="I173" i="1" s="1"/>
  <c r="G174" i="1"/>
  <c r="I174" i="1" s="1"/>
  <c r="G175" i="1"/>
  <c r="I175" i="1" s="1"/>
  <c r="G176" i="1"/>
  <c r="I176" i="1" s="1"/>
  <c r="G177" i="1"/>
  <c r="I177" i="1" s="1"/>
  <c r="G178" i="1"/>
  <c r="I178" i="1" s="1"/>
  <c r="G179" i="1"/>
  <c r="I179" i="1" s="1"/>
  <c r="G180" i="1"/>
  <c r="I180" i="1" s="1"/>
  <c r="G181" i="1"/>
  <c r="I181" i="1" s="1"/>
  <c r="G182" i="1"/>
  <c r="I182" i="1" s="1"/>
  <c r="G183" i="1"/>
  <c r="I183" i="1" s="1"/>
  <c r="G184" i="1"/>
  <c r="I184" i="1" s="1"/>
  <c r="G185" i="1"/>
  <c r="I185" i="1" s="1"/>
  <c r="G187" i="1"/>
  <c r="I187" i="1" s="1"/>
  <c r="G188" i="1"/>
  <c r="I188" i="1" s="1"/>
  <c r="G189" i="1"/>
  <c r="I189" i="1" s="1"/>
  <c r="G190" i="1"/>
  <c r="I190" i="1" s="1"/>
  <c r="G192" i="1"/>
  <c r="I192" i="1" s="1"/>
  <c r="G193" i="1"/>
  <c r="I193" i="1" s="1"/>
  <c r="G194" i="1"/>
  <c r="I194" i="1" s="1"/>
  <c r="G195" i="1"/>
  <c r="I195" i="1" s="1"/>
  <c r="G196" i="1"/>
  <c r="I196" i="1" s="1"/>
  <c r="G197" i="1"/>
  <c r="I197" i="1" s="1"/>
  <c r="G198" i="1"/>
  <c r="I198" i="1" s="1"/>
  <c r="G199" i="1"/>
  <c r="I199" i="1" s="1"/>
  <c r="G200" i="1"/>
  <c r="I200" i="1" s="1"/>
  <c r="G201" i="1"/>
  <c r="I201" i="1" s="1"/>
  <c r="G202" i="1"/>
  <c r="I202" i="1" s="1"/>
  <c r="G203" i="1"/>
  <c r="I203" i="1" s="1"/>
  <c r="G204" i="1"/>
  <c r="I204" i="1" s="1"/>
  <c r="G205" i="1"/>
  <c r="I205" i="1" s="1"/>
  <c r="G206" i="1"/>
  <c r="I206" i="1" s="1"/>
  <c r="G207" i="1"/>
  <c r="I207" i="1" s="1"/>
  <c r="G208" i="1"/>
  <c r="I208" i="1" s="1"/>
  <c r="G209" i="1"/>
  <c r="I209" i="1" s="1"/>
  <c r="G211" i="1"/>
  <c r="I211" i="1" s="1"/>
  <c r="G212" i="1"/>
  <c r="I212" i="1" s="1"/>
  <c r="G213" i="1"/>
  <c r="I213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G223" i="1"/>
  <c r="I223" i="1" s="1"/>
  <c r="G224" i="1"/>
  <c r="I224" i="1" s="1"/>
  <c r="G225" i="1"/>
  <c r="I225" i="1" s="1"/>
  <c r="G228" i="1"/>
  <c r="I228" i="1" s="1"/>
  <c r="G229" i="1"/>
  <c r="I229" i="1" s="1"/>
  <c r="G230" i="1"/>
  <c r="I230" i="1" s="1"/>
  <c r="G231" i="1"/>
  <c r="I231" i="1" s="1"/>
  <c r="G232" i="1"/>
  <c r="I232" i="1" s="1"/>
  <c r="G233" i="1"/>
  <c r="I233" i="1" s="1"/>
  <c r="G235" i="1"/>
  <c r="I235" i="1" s="1"/>
  <c r="G236" i="1"/>
  <c r="I236" i="1" s="1"/>
  <c r="G237" i="1"/>
  <c r="I237" i="1" s="1"/>
  <c r="G239" i="1"/>
  <c r="I239" i="1" s="1"/>
  <c r="G240" i="1"/>
  <c r="I240" i="1" s="1"/>
  <c r="G241" i="1"/>
  <c r="I241" i="1" s="1"/>
  <c r="G242" i="1"/>
  <c r="I242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G260" i="1"/>
  <c r="I260" i="1" s="1"/>
  <c r="G261" i="1"/>
  <c r="I261" i="1" s="1"/>
  <c r="G262" i="1"/>
  <c r="I262" i="1" s="1"/>
  <c r="G263" i="1"/>
  <c r="I263" i="1" s="1"/>
  <c r="G264" i="1"/>
  <c r="I264" i="1" s="1"/>
  <c r="G265" i="1"/>
  <c r="I265" i="1" s="1"/>
  <c r="G266" i="1"/>
  <c r="I266" i="1" s="1"/>
  <c r="G267" i="1"/>
  <c r="I267" i="1" s="1"/>
  <c r="G268" i="1"/>
  <c r="I268" i="1" s="1"/>
  <c r="G269" i="1"/>
  <c r="I269" i="1" s="1"/>
  <c r="G270" i="1"/>
  <c r="I270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6" i="1"/>
  <c r="I6" i="1" s="1"/>
  <c r="G7" i="1"/>
  <c r="I7" i="1" s="1"/>
  <c r="G22" i="1"/>
  <c r="I22" i="1" s="1"/>
  <c r="G30" i="1"/>
  <c r="I30" i="1" s="1"/>
  <c r="G34" i="1"/>
  <c r="I34" i="1" s="1"/>
  <c r="G35" i="1"/>
  <c r="I35" i="1" s="1"/>
  <c r="G46" i="1"/>
  <c r="I46" i="1" s="1"/>
  <c r="G54" i="1"/>
  <c r="I54" i="1" s="1"/>
  <c r="G59" i="1"/>
  <c r="I59" i="1" s="1"/>
  <c r="G71" i="1"/>
  <c r="I71" i="1" s="1"/>
  <c r="G78" i="1"/>
  <c r="I78" i="1" s="1"/>
  <c r="G82" i="1"/>
  <c r="I82" i="1" s="1"/>
  <c r="G83" i="1"/>
  <c r="I83" i="1" s="1"/>
  <c r="G95" i="1"/>
  <c r="I95" i="1" s="1"/>
  <c r="G102" i="1"/>
  <c r="I102" i="1" s="1"/>
  <c r="G106" i="1"/>
  <c r="I106" i="1" s="1"/>
  <c r="G107" i="1"/>
  <c r="I107" i="1" s="1"/>
  <c r="G119" i="1"/>
  <c r="I119" i="1" s="1"/>
  <c r="G141" i="1"/>
  <c r="I141" i="1" s="1"/>
  <c r="G153" i="1"/>
  <c r="I153" i="1" s="1"/>
  <c r="G158" i="1"/>
  <c r="I158" i="1" s="1"/>
  <c r="G165" i="1"/>
  <c r="I165" i="1" s="1"/>
  <c r="G186" i="1"/>
  <c r="I186" i="1" s="1"/>
  <c r="G191" i="1"/>
  <c r="I191" i="1" s="1"/>
  <c r="G210" i="1"/>
  <c r="I210" i="1" s="1"/>
  <c r="G214" i="1"/>
  <c r="I214" i="1" s="1"/>
  <c r="G215" i="1"/>
  <c r="I215" i="1" s="1"/>
  <c r="G226" i="1"/>
  <c r="I226" i="1" s="1"/>
  <c r="G227" i="1"/>
  <c r="I227" i="1" s="1"/>
  <c r="G234" i="1"/>
  <c r="I234" i="1" s="1"/>
  <c r="G238" i="1"/>
  <c r="I238" i="1" s="1"/>
  <c r="G251" i="1"/>
  <c r="I251" i="1" s="1"/>
  <c r="G5" i="1"/>
  <c r="I5" i="1" l="1"/>
  <c r="I298" i="1" s="1"/>
  <c r="G298" i="1"/>
</calcChain>
</file>

<file path=xl/sharedStrings.xml><?xml version="1.0" encoding="utf-8"?>
<sst xmlns="http://schemas.openxmlformats.org/spreadsheetml/2006/main" count="598" uniqueCount="310">
  <si>
    <r>
      <rPr>
        <b/>
        <sz val="7"/>
        <rFont val="Arial"/>
        <family val="2"/>
        <charset val="238"/>
      </rPr>
      <t>Lp</t>
    </r>
  </si>
  <si>
    <r>
      <rPr>
        <b/>
        <sz val="7"/>
        <rFont val="Arial"/>
        <family val="2"/>
        <charset val="238"/>
      </rPr>
      <t>Nazwa materiału</t>
    </r>
  </si>
  <si>
    <r>
      <rPr>
        <sz val="7"/>
        <rFont val="Arial"/>
        <family val="2"/>
        <charset val="238"/>
      </rPr>
      <t xml:space="preserve">Gniazdo sieciowe jednofazowe p/t z uziemieniem, pojedyncze 10/16A </t>
    </r>
    <r>
      <rPr>
        <sz val="7"/>
        <rFont val="Arial"/>
        <family val="2"/>
        <charset val="238"/>
      </rPr>
      <t xml:space="preserve">250V </t>
    </r>
    <r>
      <rPr>
        <sz val="7"/>
        <rFont val="Arial"/>
        <family val="2"/>
        <charset val="238"/>
      </rPr>
      <t>(białe)</t>
    </r>
  </si>
  <si>
    <r>
      <rPr>
        <sz val="7"/>
        <rFont val="Arial"/>
        <family val="2"/>
        <charset val="238"/>
      </rPr>
      <t xml:space="preserve">Gniazdo sieciowe jednofazowe p/t z uziemieniem, podwójnel 0/16A </t>
    </r>
    <r>
      <rPr>
        <sz val="7"/>
        <rFont val="Arial"/>
        <family val="2"/>
        <charset val="238"/>
      </rPr>
      <t xml:space="preserve">250V </t>
    </r>
    <r>
      <rPr>
        <sz val="7"/>
        <rFont val="Arial"/>
        <family val="2"/>
        <charset val="238"/>
      </rPr>
      <t>(białe)</t>
    </r>
  </si>
  <si>
    <r>
      <rPr>
        <sz val="7"/>
        <rFont val="Arial"/>
        <family val="2"/>
        <charset val="238"/>
      </rPr>
      <t xml:space="preserve">Gniazdo hermetyczne n.t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 xml:space="preserve">44 pojedyncze 10/16 A </t>
    </r>
    <r>
      <rPr>
        <sz val="7"/>
        <rFont val="Arial"/>
        <family val="2"/>
        <charset val="238"/>
      </rPr>
      <t xml:space="preserve">250V </t>
    </r>
    <r>
      <rPr>
        <sz val="7"/>
        <rFont val="Arial"/>
        <family val="2"/>
        <charset val="238"/>
      </rPr>
      <t>(białe)</t>
    </r>
  </si>
  <si>
    <r>
      <rPr>
        <sz val="7"/>
        <rFont val="Arial"/>
        <family val="2"/>
        <charset val="238"/>
      </rPr>
      <t xml:space="preserve">Gniazdo hermetyczne n.t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 xml:space="preserve">44 podwójne 10/16 A </t>
    </r>
    <r>
      <rPr>
        <sz val="7"/>
        <rFont val="Arial"/>
        <family val="2"/>
        <charset val="238"/>
      </rPr>
      <t xml:space="preserve">250V </t>
    </r>
    <r>
      <rPr>
        <sz val="7"/>
        <rFont val="Arial"/>
        <family val="2"/>
        <charset val="238"/>
      </rPr>
      <t>(białe)</t>
    </r>
  </si>
  <si>
    <r>
      <rPr>
        <sz val="7"/>
        <rFont val="Arial"/>
        <family val="2"/>
        <charset val="238"/>
      </rPr>
      <t>Przełącznik p/t (biały)</t>
    </r>
  </si>
  <si>
    <r>
      <rPr>
        <sz val="7"/>
        <rFont val="Arial"/>
        <family val="2"/>
        <charset val="238"/>
      </rPr>
      <t>Wyłącznik p/t (biały)</t>
    </r>
  </si>
  <si>
    <r>
      <rPr>
        <sz val="7"/>
        <rFont val="Arial"/>
        <family val="2"/>
        <charset val="238"/>
      </rPr>
      <t>Wyłącznik p/t schodowy (biały)</t>
    </r>
  </si>
  <si>
    <r>
      <rPr>
        <sz val="7"/>
        <rFont val="Arial"/>
        <family val="2"/>
        <charset val="238"/>
      </rPr>
      <t>Wyłącznik p/t krzyżowy (biały)</t>
    </r>
  </si>
  <si>
    <r>
      <rPr>
        <b/>
        <sz val="7"/>
        <rFont val="Arial"/>
        <family val="2"/>
        <charset val="238"/>
      </rPr>
      <t>ilość</t>
    </r>
  </si>
  <si>
    <r>
      <rPr>
        <b/>
        <sz val="7"/>
        <rFont val="Arial"/>
        <family val="2"/>
        <charset val="238"/>
      </rPr>
      <t>jednostka miary</t>
    </r>
  </si>
  <si>
    <r>
      <rPr>
        <sz val="7"/>
        <rFont val="Arial"/>
        <family val="2"/>
        <charset val="238"/>
      </rPr>
      <t>szt</t>
    </r>
  </si>
  <si>
    <r>
      <rPr>
        <b/>
        <sz val="7"/>
        <rFont val="Arial"/>
        <family val="2"/>
        <charset val="238"/>
      </rPr>
      <t>cena za 1 jednostkę netto</t>
    </r>
  </si>
  <si>
    <r>
      <rPr>
        <b/>
        <sz val="7"/>
        <rFont val="Arial"/>
        <family val="2"/>
        <charset val="238"/>
      </rPr>
      <t>Wartość netto</t>
    </r>
  </si>
  <si>
    <r>
      <rPr>
        <b/>
        <sz val="7"/>
        <rFont val="Arial"/>
        <family val="2"/>
        <charset val="238"/>
      </rPr>
      <t xml:space="preserve">stawka </t>
    </r>
    <r>
      <rPr>
        <b/>
        <sz val="7"/>
        <rFont val="Arial"/>
        <family val="2"/>
        <charset val="238"/>
      </rPr>
      <t xml:space="preserve">VAT </t>
    </r>
    <r>
      <rPr>
        <b/>
        <sz val="7"/>
        <rFont val="Arial"/>
        <family val="2"/>
        <charset val="238"/>
      </rPr>
      <t>%</t>
    </r>
  </si>
  <si>
    <r>
      <rPr>
        <b/>
        <sz val="7"/>
        <rFont val="Arial"/>
        <family val="2"/>
        <charset val="238"/>
      </rPr>
      <t>wartość brutto</t>
    </r>
  </si>
  <si>
    <r>
      <rPr>
        <sz val="7"/>
        <rFont val="Arial"/>
        <family val="2"/>
        <charset val="238"/>
      </rPr>
      <t>Przycisk dzwonkowy p/t (biały)</t>
    </r>
  </si>
  <si>
    <r>
      <rPr>
        <sz val="7"/>
        <rFont val="Arial"/>
        <family val="2"/>
        <charset val="238"/>
      </rPr>
      <t xml:space="preserve">Przycisk dzwonkowy hermetyczny n/t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44 (biały)</t>
    </r>
  </si>
  <si>
    <r>
      <rPr>
        <sz val="7"/>
        <rFont val="Arial"/>
        <family val="2"/>
        <charset val="238"/>
      </rPr>
      <t xml:space="preserve">Wyłącznik hermetyczny n/t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44 (biały)</t>
    </r>
  </si>
  <si>
    <r>
      <rPr>
        <sz val="7"/>
        <rFont val="Arial"/>
        <family val="2"/>
        <charset val="238"/>
      </rPr>
      <t xml:space="preserve">Przełącznik hermetyczny n/t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44 (biały)</t>
    </r>
  </si>
  <si>
    <r>
      <rPr>
        <sz val="7"/>
        <rFont val="Arial"/>
        <family val="2"/>
        <charset val="238"/>
      </rPr>
      <t xml:space="preserve">Listwa elektroinstalacyjna </t>
    </r>
    <r>
      <rPr>
        <sz val="7"/>
        <rFont val="Arial"/>
        <family val="2"/>
        <charset val="238"/>
      </rPr>
      <t>14x14</t>
    </r>
  </si>
  <si>
    <r>
      <rPr>
        <sz val="7"/>
        <rFont val="Arial"/>
        <family val="2"/>
        <charset val="238"/>
      </rPr>
      <t xml:space="preserve">Listwa elektroinstalacyjna </t>
    </r>
    <r>
      <rPr>
        <sz val="7"/>
        <rFont val="Arial"/>
        <family val="2"/>
        <charset val="238"/>
      </rPr>
      <t>25x18</t>
    </r>
  </si>
  <si>
    <r>
      <rPr>
        <sz val="7"/>
        <rFont val="Arial"/>
        <family val="2"/>
        <charset val="238"/>
      </rPr>
      <t>Przewód DY 1,5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</si>
  <si>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DY 2,5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</si>
  <si>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DY 4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</si>
  <si>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DY 6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</si>
  <si>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LGY 6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</si>
  <si>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>Przewód LGY 10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</si>
  <si>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>Przewód LGY 16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</si>
  <si>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 xml:space="preserve">Przewód OMY </t>
    </r>
    <r>
      <rPr>
        <sz val="7"/>
        <rFont val="Arial"/>
        <family val="2"/>
        <charset val="238"/>
      </rPr>
      <t>3x1</t>
    </r>
    <r>
      <rPr>
        <sz val="7"/>
        <rFont val="Arial"/>
        <family val="2"/>
        <charset val="238"/>
      </rPr>
      <t>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350V </t>
    </r>
    <r>
      <rPr>
        <sz val="7"/>
        <rFont val="Arial"/>
        <family val="2"/>
        <charset val="238"/>
      </rPr>
      <t>(biały)</t>
    </r>
  </si>
  <si>
    <r>
      <rPr>
        <sz val="7"/>
        <rFont val="Arial"/>
        <family val="2"/>
        <charset val="238"/>
      </rPr>
      <t xml:space="preserve">Przewód OMY </t>
    </r>
    <r>
      <rPr>
        <sz val="7"/>
        <rFont val="Arial"/>
        <family val="2"/>
        <charset val="238"/>
      </rPr>
      <t xml:space="preserve">3x2,5 </t>
    </r>
    <r>
      <rPr>
        <sz val="7"/>
        <rFont val="Arial"/>
        <family val="2"/>
        <charset val="238"/>
      </rPr>
      <t>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350V </t>
    </r>
    <r>
      <rPr>
        <sz val="7"/>
        <rFont val="Arial"/>
        <family val="2"/>
        <charset val="238"/>
      </rPr>
      <t>(biały)</t>
    </r>
  </si>
  <si>
    <r>
      <rPr>
        <sz val="7"/>
        <rFont val="Arial"/>
        <family val="2"/>
        <charset val="238"/>
      </rPr>
      <t xml:space="preserve">Przewód OWY </t>
    </r>
    <r>
      <rPr>
        <sz val="7"/>
        <rFont val="Arial"/>
        <family val="2"/>
        <charset val="238"/>
      </rPr>
      <t xml:space="preserve">5x2,5 </t>
    </r>
    <r>
      <rPr>
        <sz val="7"/>
        <rFont val="Arial"/>
        <family val="2"/>
        <charset val="238"/>
      </rPr>
      <t>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350V</t>
    </r>
  </si>
  <si>
    <r>
      <rPr>
        <sz val="7"/>
        <rFont val="Arial"/>
        <family val="2"/>
        <charset val="238"/>
      </rPr>
      <t xml:space="preserve">Przewód YDYżo </t>
    </r>
    <r>
      <rPr>
        <sz val="7"/>
        <rFont val="Arial"/>
        <family val="2"/>
        <charset val="238"/>
      </rPr>
      <t>3x1</t>
    </r>
    <r>
      <rPr>
        <sz val="7"/>
        <rFont val="Arial"/>
        <family val="2"/>
        <charset val="238"/>
      </rPr>
      <t>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</si>
  <si>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YDYżo 3x 2,5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</si>
  <si>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YDYżo 5x 2,5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</si>
  <si>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 xml:space="preserve">Przewód YDYpżo </t>
    </r>
    <r>
      <rPr>
        <sz val="7"/>
        <rFont val="Arial"/>
        <family val="2"/>
        <charset val="238"/>
      </rPr>
      <t>3x1</t>
    </r>
    <r>
      <rPr>
        <sz val="7"/>
        <rFont val="Arial"/>
        <family val="2"/>
        <charset val="238"/>
      </rPr>
      <t>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</si>
  <si>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YDYpżo 3x 2,5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</si>
  <si>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Przewód YDYpżo 5x 2,5 mm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750 V</t>
    </r>
  </si>
  <si>
    <r>
      <rPr>
        <sz val="7"/>
        <rFont val="Arial"/>
        <family val="2"/>
        <charset val="238"/>
      </rPr>
      <t>Puszka instalacyjna 0 60</t>
    </r>
  </si>
  <si>
    <r>
      <rPr>
        <sz val="7"/>
        <rFont val="Arial"/>
        <family val="2"/>
        <charset val="238"/>
      </rPr>
      <t>Puszka instalacyjna 0 80 z pokrywą</t>
    </r>
  </si>
  <si>
    <r>
      <rPr>
        <sz val="7"/>
        <rFont val="Arial"/>
        <family val="2"/>
        <charset val="238"/>
      </rPr>
      <t>Przykrywka uniwersalna do puszki instalacyjnej</t>
    </r>
  </si>
  <si>
    <r>
      <rPr>
        <sz val="7"/>
        <rFont val="Arial"/>
        <family val="2"/>
        <charset val="238"/>
      </rPr>
      <t xml:space="preserve">Rozdzielnia elektryczna n/t </t>
    </r>
    <r>
      <rPr>
        <sz val="7"/>
        <rFont val="Arial"/>
        <family val="2"/>
        <charset val="238"/>
      </rPr>
      <t>4x1</t>
    </r>
    <r>
      <rPr>
        <sz val="7"/>
        <rFont val="Arial"/>
        <family val="2"/>
        <charset val="238"/>
      </rPr>
      <t>2, tworzywo</t>
    </r>
  </si>
  <si>
    <r>
      <rPr>
        <sz val="7"/>
        <rFont val="Arial"/>
        <family val="2"/>
        <charset val="238"/>
      </rPr>
      <t xml:space="preserve">Rozdzielnia elektryczna p/t </t>
    </r>
    <r>
      <rPr>
        <sz val="7"/>
        <rFont val="Arial"/>
        <family val="2"/>
        <charset val="238"/>
      </rPr>
      <t xml:space="preserve">3x12, </t>
    </r>
    <r>
      <rPr>
        <sz val="7"/>
        <rFont val="Arial"/>
        <family val="2"/>
        <charset val="238"/>
      </rPr>
      <t>tworzywo z zamkiem</t>
    </r>
  </si>
  <si>
    <r>
      <rPr>
        <sz val="7"/>
        <rFont val="Arial"/>
        <family val="2"/>
        <charset val="238"/>
      </rPr>
      <t xml:space="preserve">Rozdzielnia elektryczna p/t </t>
    </r>
    <r>
      <rPr>
        <sz val="7"/>
        <rFont val="Arial"/>
        <family val="2"/>
        <charset val="238"/>
      </rPr>
      <t>4x1</t>
    </r>
    <r>
      <rPr>
        <sz val="7"/>
        <rFont val="Arial"/>
        <family val="2"/>
        <charset val="238"/>
      </rPr>
      <t>2, tworzywo z zamkiem</t>
    </r>
  </si>
  <si>
    <r>
      <rPr>
        <sz val="7"/>
        <rFont val="Arial"/>
        <family val="2"/>
        <charset val="238"/>
      </rPr>
      <t>mb</t>
    </r>
  </si>
  <si>
    <r>
      <rPr>
        <sz val="7"/>
        <rFont val="Arial"/>
        <family val="2"/>
        <charset val="238"/>
      </rPr>
      <t>Rozdzielnia elektryczna n/t 6 połowa, tworzywo</t>
    </r>
  </si>
  <si>
    <r>
      <rPr>
        <sz val="7"/>
        <rFont val="Arial"/>
        <family val="2"/>
        <charset val="238"/>
      </rPr>
      <t>Rozdzielnia elektryczna n/t 12 połowa, tworzywo</t>
    </r>
  </si>
  <si>
    <r>
      <rPr>
        <sz val="7"/>
        <rFont val="Arial"/>
        <family val="2"/>
        <charset val="238"/>
      </rPr>
      <t>Wyłącznik instalacyjny nadpradowy, jednofazowy, B 10 A</t>
    </r>
  </si>
  <si>
    <r>
      <rPr>
        <sz val="7"/>
        <rFont val="Arial"/>
        <family val="2"/>
        <charset val="238"/>
      </rPr>
      <t>Wyłącznik instalacyjny nadpradowy, jednofazowy, B 16A</t>
    </r>
  </si>
  <si>
    <r>
      <rPr>
        <sz val="7"/>
        <rFont val="Arial"/>
        <family val="2"/>
        <charset val="238"/>
      </rPr>
      <t>Wyłącznik instalacyjny nadpradowy, jednofazowy, B 20 A</t>
    </r>
  </si>
  <si>
    <r>
      <rPr>
        <sz val="7"/>
        <rFont val="Arial"/>
        <family val="2"/>
        <charset val="238"/>
      </rPr>
      <t>Wyłącznik instalacyjny nadpradowy, jednofazowy, B 40 A</t>
    </r>
  </si>
  <si>
    <r>
      <rPr>
        <sz val="7"/>
        <rFont val="Arial"/>
        <family val="2"/>
        <charset val="238"/>
      </rPr>
      <t>Wyłącznik instalacyjny nadpradowy, jednofazowy, B 63 A</t>
    </r>
  </si>
  <si>
    <r>
      <rPr>
        <sz val="7"/>
        <rFont val="Arial"/>
        <family val="2"/>
        <charset val="238"/>
      </rPr>
      <t>Wyłącznik instalacyjny nadpradowy, trójfazowy B 40 A</t>
    </r>
  </si>
  <si>
    <r>
      <rPr>
        <sz val="7"/>
        <rFont val="Arial"/>
        <family val="2"/>
        <charset val="238"/>
      </rPr>
      <t>Wyłącznik instalacyjny nadpradowy, trójfazowy B 63 A</t>
    </r>
  </si>
  <si>
    <r>
      <rPr>
        <sz val="7"/>
        <rFont val="Arial"/>
        <family val="2"/>
        <charset val="238"/>
      </rPr>
      <t>Wyłącznik instalacyjny nadpradowy, trójfazowy B 100 A</t>
    </r>
  </si>
  <si>
    <r>
      <rPr>
        <sz val="7"/>
        <rFont val="Arial"/>
        <family val="2"/>
        <charset val="238"/>
      </rPr>
      <t xml:space="preserve">Wyłącznik różnocowo prądowy jednofazowy B, 10 A, 30 </t>
    </r>
    <r>
      <rPr>
        <sz val="7"/>
        <rFont val="Arial"/>
        <family val="2"/>
        <charset val="238"/>
      </rPr>
      <t>mA</t>
    </r>
  </si>
  <si>
    <r>
      <rPr>
        <sz val="7"/>
        <rFont val="Arial"/>
        <family val="2"/>
        <charset val="238"/>
      </rPr>
      <t xml:space="preserve">Wyłącznik różnocowo prądowy jednofazowy B,16A, 30 </t>
    </r>
    <r>
      <rPr>
        <sz val="7"/>
        <rFont val="Arial"/>
        <family val="2"/>
        <charset val="238"/>
      </rPr>
      <t>mA</t>
    </r>
  </si>
  <si>
    <r>
      <rPr>
        <sz val="7"/>
        <rFont val="Arial"/>
        <family val="2"/>
        <charset val="238"/>
      </rPr>
      <t xml:space="preserve">Wyłącznik różnocowo prądowy jednofazowy B,25,30 </t>
    </r>
    <r>
      <rPr>
        <sz val="7"/>
        <rFont val="Arial"/>
        <family val="2"/>
        <charset val="238"/>
      </rPr>
      <t>mA</t>
    </r>
  </si>
  <si>
    <r>
      <rPr>
        <sz val="7"/>
        <rFont val="Arial"/>
        <family val="2"/>
        <charset val="238"/>
      </rPr>
      <t xml:space="preserve">Wyłącznik różnocowo prądowy jednofazowy B,40,30 </t>
    </r>
    <r>
      <rPr>
        <sz val="7"/>
        <rFont val="Arial"/>
        <family val="2"/>
        <charset val="238"/>
      </rPr>
      <t>mA</t>
    </r>
  </si>
  <si>
    <r>
      <rPr>
        <sz val="7"/>
        <rFont val="Arial"/>
        <family val="2"/>
        <charset val="238"/>
      </rPr>
      <t>Wyłącznik FR100 A, trójfazowy</t>
    </r>
  </si>
  <si>
    <r>
      <rPr>
        <sz val="7"/>
        <rFont val="Arial"/>
        <family val="2"/>
        <charset val="238"/>
      </rPr>
      <t>Wyłącznik FR100 A, jednofazowy</t>
    </r>
  </si>
  <si>
    <r>
      <rPr>
        <sz val="7"/>
        <rFont val="Arial"/>
        <family val="2"/>
        <charset val="238"/>
      </rPr>
      <t>Stycznik na szynę 1 fazowy 25 A</t>
    </r>
  </si>
  <si>
    <r>
      <rPr>
        <sz val="7"/>
        <rFont val="Arial"/>
        <family val="2"/>
        <charset val="238"/>
      </rPr>
      <t>Stycznik na szynę 3 fazowy 40 A</t>
    </r>
  </si>
  <si>
    <r>
      <rPr>
        <sz val="7"/>
        <rFont val="Arial"/>
        <family val="2"/>
        <charset val="238"/>
      </rPr>
      <t>Domofon z zasilaczem i jedną słuchawką</t>
    </r>
  </si>
  <si>
    <r>
      <rPr>
        <sz val="7"/>
        <rFont val="Arial"/>
        <family val="2"/>
        <charset val="238"/>
      </rPr>
      <t>Rygiel elektromagnetyczny do drzwi</t>
    </r>
  </si>
  <si>
    <r>
      <rPr>
        <sz val="7"/>
        <rFont val="Arial"/>
        <family val="2"/>
        <charset val="238"/>
      </rPr>
      <t>Listwa zaciskowa 12 torowa 2,5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</si>
  <si>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>Listwa zaciskowa 12 torowa 4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</si>
  <si>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>Listwa zaciskowa 12 torowa 6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</si>
  <si>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>Listwa zaciskowa 12 torowa 10 mm</t>
    </r>
    <r>
      <rPr>
        <vertAlign val="superscript"/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</si>
  <si>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 xml:space="preserve">Wtyczka sieciowa z uziemieniem 10/16 </t>
    </r>
    <r>
      <rPr>
        <sz val="7"/>
        <rFont val="Arial"/>
        <family val="2"/>
        <charset val="238"/>
      </rPr>
      <t>250V</t>
    </r>
  </si>
  <si>
    <r>
      <rPr>
        <sz val="7"/>
        <rFont val="Arial"/>
        <family val="2"/>
        <charset val="238"/>
      </rPr>
      <t xml:space="preserve">Wtyczka siłowa 16A 4P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</si>
  <si>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Wtyczka siłowa 16A 5P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</si>
  <si>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Wtyczka sitowa 32A 4P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</si>
  <si>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Wtyczka sitowa 32A 5P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</si>
  <si>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Gniazdo sitowe 16 A4P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</si>
  <si>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Gniazdo sitowe 16 </t>
    </r>
    <r>
      <rPr>
        <sz val="7"/>
        <rFont val="Arial"/>
        <family val="2"/>
        <charset val="238"/>
      </rPr>
      <t xml:space="preserve">A </t>
    </r>
    <r>
      <rPr>
        <sz val="7"/>
        <rFont val="Arial"/>
        <family val="2"/>
        <charset val="238"/>
      </rPr>
      <t xml:space="preserve">5P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</si>
  <si>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Gniazdo sitowe 32 A4P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</si>
  <si>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 xml:space="preserve">Gniazdo sitowe 32 </t>
    </r>
    <r>
      <rPr>
        <sz val="7"/>
        <rFont val="Arial"/>
        <family val="2"/>
        <charset val="238"/>
      </rPr>
      <t xml:space="preserve">A </t>
    </r>
    <r>
      <rPr>
        <sz val="7"/>
        <rFont val="Arial"/>
        <family val="2"/>
        <charset val="238"/>
      </rPr>
      <t xml:space="preserve">5P </t>
    </r>
    <r>
      <rPr>
        <sz val="7"/>
        <rFont val="Arial"/>
        <family val="2"/>
        <charset val="238"/>
      </rPr>
      <t>400V</t>
    </r>
  </si>
  <si>
    <r>
      <rPr>
        <sz val="7"/>
        <rFont val="Arial"/>
        <family val="2"/>
        <charset val="238"/>
      </rPr>
      <t>Gniazdo przenośne z uziemieniem biate</t>
    </r>
  </si>
  <si>
    <r>
      <rPr>
        <sz val="7"/>
        <rFont val="Arial"/>
        <family val="2"/>
        <charset val="238"/>
      </rPr>
      <t xml:space="preserve">Oprawa rastrowa nasufitiwa 2x36W zamiennik </t>
    </r>
    <r>
      <rPr>
        <sz val="7"/>
        <rFont val="Arial"/>
        <family val="2"/>
        <charset val="238"/>
      </rPr>
      <t>led</t>
    </r>
  </si>
  <si>
    <r>
      <rPr>
        <sz val="7"/>
        <rFont val="Arial"/>
        <family val="2"/>
        <charset val="238"/>
      </rPr>
      <t xml:space="preserve">Oprawa rastrowa nasufitiwa </t>
    </r>
    <r>
      <rPr>
        <sz val="7"/>
        <rFont val="Arial"/>
        <family val="2"/>
        <charset val="238"/>
      </rPr>
      <t>4x1</t>
    </r>
    <r>
      <rPr>
        <sz val="7"/>
        <rFont val="Arial"/>
        <family val="2"/>
        <charset val="238"/>
      </rPr>
      <t xml:space="preserve">8W zamiennik </t>
    </r>
    <r>
      <rPr>
        <sz val="7"/>
        <rFont val="Arial"/>
        <family val="2"/>
        <charset val="238"/>
      </rPr>
      <t>led</t>
    </r>
  </si>
  <si>
    <r>
      <rPr>
        <sz val="7"/>
        <rFont val="Arial"/>
        <family val="2"/>
        <charset val="238"/>
      </rPr>
      <t xml:space="preserve">Oprawa łazienkowa typu plafoniera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44 100W, klosz plastikowy odporny na UV</t>
    </r>
  </si>
  <si>
    <r>
      <rPr>
        <sz val="7"/>
        <rFont val="Arial"/>
        <family val="2"/>
        <charset val="238"/>
      </rPr>
      <t xml:space="preserve">Oprawa łazienkowa typu plafoniera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65</t>
    </r>
  </si>
  <si>
    <r>
      <rPr>
        <sz val="7"/>
        <rFont val="Arial"/>
        <family val="2"/>
        <charset val="238"/>
      </rPr>
      <t xml:space="preserve">Oprawa łazienkowa typu plafoniera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IP44 100W E27, klosz szklany okrągły</t>
    </r>
  </si>
  <si>
    <r>
      <rPr>
        <sz val="7"/>
        <rFont val="Arial"/>
        <family val="2"/>
        <charset val="238"/>
      </rPr>
      <t xml:space="preserve">Emos Taśma Taśma izolacyjna </t>
    </r>
    <r>
      <rPr>
        <sz val="7"/>
        <rFont val="Arial"/>
        <family val="2"/>
        <charset val="238"/>
      </rPr>
      <t xml:space="preserve">PCV 19x20 </t>
    </r>
    <r>
      <rPr>
        <sz val="7"/>
        <rFont val="Arial"/>
        <family val="2"/>
        <charset val="238"/>
      </rPr>
      <t xml:space="preserve">duża </t>
    </r>
    <r>
      <rPr>
        <sz val="7"/>
        <rFont val="Arial"/>
        <family val="2"/>
        <charset val="238"/>
      </rPr>
      <t>mix</t>
    </r>
  </si>
  <si>
    <r>
      <rPr>
        <sz val="7"/>
        <rFont val="Arial"/>
        <family val="2"/>
        <charset val="238"/>
      </rPr>
      <t>Oprawka na żarówkę E 27 - metalowa</t>
    </r>
  </si>
  <si>
    <r>
      <rPr>
        <sz val="7"/>
        <rFont val="Arial"/>
        <family val="2"/>
        <charset val="238"/>
      </rPr>
      <t>Oprawka na żarówkę E 27 - tworzywo</t>
    </r>
  </si>
  <si>
    <r>
      <rPr>
        <sz val="7"/>
        <rFont val="Arial"/>
        <family val="2"/>
        <charset val="238"/>
      </rPr>
      <t>Oprawka na żarówkę E 14 - tworzywo</t>
    </r>
  </si>
  <si>
    <r>
      <rPr>
        <sz val="7"/>
        <rFont val="Arial"/>
        <family val="2"/>
        <charset val="238"/>
      </rPr>
      <t>Wkładka topikowa 25A</t>
    </r>
  </si>
  <si>
    <r>
      <rPr>
        <sz val="7"/>
        <rFont val="Arial"/>
        <family val="2"/>
        <charset val="238"/>
      </rPr>
      <t>Wkładka topikowa WTNH-00C 16A</t>
    </r>
  </si>
  <si>
    <r>
      <rPr>
        <sz val="7"/>
        <rFont val="Arial"/>
        <family val="2"/>
        <charset val="238"/>
      </rPr>
      <t>Wkładka topikowa WTNH-00C 25A</t>
    </r>
  </si>
  <si>
    <r>
      <rPr>
        <sz val="7"/>
        <rFont val="Arial"/>
        <family val="2"/>
        <charset val="238"/>
      </rPr>
      <t>Wkładka topikowa WTNH-00C 40A</t>
    </r>
  </si>
  <si>
    <r>
      <rPr>
        <sz val="7"/>
        <rFont val="Arial"/>
        <family val="2"/>
        <charset val="238"/>
      </rPr>
      <t>Wkładka topikowa WTNH-00C 80A</t>
    </r>
  </si>
  <si>
    <r>
      <rPr>
        <sz val="7"/>
        <rFont val="Arial"/>
        <family val="2"/>
        <charset val="238"/>
      </rPr>
      <t>Wkładka topikowa WTNH-00C 160A</t>
    </r>
  </si>
  <si>
    <r>
      <rPr>
        <sz val="7"/>
        <rFont val="Arial"/>
        <family val="2"/>
        <charset val="238"/>
      </rPr>
      <t>Wkładka topikowa WTNH-1C 40A</t>
    </r>
  </si>
  <si>
    <r>
      <rPr>
        <sz val="7"/>
        <rFont val="Arial"/>
        <family val="2"/>
        <charset val="238"/>
      </rPr>
      <t>Wkładka topikowa WTNH-1C 50A</t>
    </r>
  </si>
  <si>
    <r>
      <rPr>
        <sz val="7"/>
        <rFont val="Arial"/>
        <family val="2"/>
        <charset val="238"/>
      </rPr>
      <t>Wkładka topikowa WTNH-1C80 A</t>
    </r>
  </si>
  <si>
    <r>
      <rPr>
        <sz val="7"/>
        <rFont val="Arial"/>
        <family val="2"/>
        <charset val="238"/>
      </rPr>
      <t>Wkładka topikowa WTNH-1C 160A</t>
    </r>
  </si>
  <si>
    <r>
      <rPr>
        <sz val="7"/>
        <rFont val="Arial"/>
        <family val="2"/>
        <charset val="238"/>
      </rPr>
      <t>Wkładka topikowa WTNH-2C 200A</t>
    </r>
  </si>
  <si>
    <r>
      <rPr>
        <sz val="7"/>
        <rFont val="Arial"/>
        <family val="2"/>
        <charset val="238"/>
      </rPr>
      <t>Wkładka topikowa WTNH-2C 250A</t>
    </r>
  </si>
  <si>
    <r>
      <rPr>
        <sz val="7"/>
        <rFont val="Arial"/>
        <family val="2"/>
        <charset val="238"/>
      </rPr>
      <t>Wkładki bezpiecznikowe DO 1 - 10A</t>
    </r>
  </si>
  <si>
    <r>
      <rPr>
        <sz val="7"/>
        <rFont val="Arial"/>
        <family val="2"/>
        <charset val="238"/>
      </rPr>
      <t>Wkładki bezpiecznikowe DO 1 - 16A</t>
    </r>
  </si>
  <si>
    <r>
      <rPr>
        <sz val="7"/>
        <rFont val="Arial"/>
        <family val="2"/>
        <charset val="238"/>
      </rPr>
      <t>Wkładki bezpiecznikowe DO 2 - 35A</t>
    </r>
  </si>
  <si>
    <r>
      <rPr>
        <sz val="7"/>
        <rFont val="Arial"/>
        <family val="2"/>
        <charset val="238"/>
      </rPr>
      <t>Wkładki bezpiecznikowe DO 2- 63A</t>
    </r>
  </si>
  <si>
    <r>
      <rPr>
        <sz val="7"/>
        <rFont val="Arial"/>
        <family val="2"/>
        <charset val="238"/>
      </rPr>
      <t xml:space="preserve">Wyłącznik p/t </t>
    </r>
    <r>
      <rPr>
        <sz val="7"/>
        <rFont val="Arial"/>
        <family val="2"/>
        <charset val="238"/>
      </rPr>
      <t xml:space="preserve">CARIVA </t>
    </r>
    <r>
      <rPr>
        <sz val="7"/>
        <rFont val="Arial"/>
        <family val="2"/>
        <charset val="238"/>
      </rPr>
      <t>- LEGRAND *</t>
    </r>
  </si>
  <si>
    <r>
      <rPr>
        <sz val="7"/>
        <rFont val="Arial"/>
        <family val="2"/>
        <charset val="238"/>
      </rPr>
      <t xml:space="preserve">Wyłącznik świecznikowy p/t </t>
    </r>
    <r>
      <rPr>
        <sz val="7"/>
        <rFont val="Arial"/>
        <family val="2"/>
        <charset val="238"/>
      </rPr>
      <t xml:space="preserve">CARIVA </t>
    </r>
    <r>
      <rPr>
        <sz val="7"/>
        <rFont val="Arial"/>
        <family val="2"/>
        <charset val="238"/>
      </rPr>
      <t>- LRGRAND *</t>
    </r>
  </si>
  <si>
    <r>
      <rPr>
        <sz val="7"/>
        <rFont val="Arial"/>
        <family val="2"/>
        <charset val="238"/>
      </rPr>
      <t xml:space="preserve">Gniazdo p/t </t>
    </r>
    <r>
      <rPr>
        <sz val="7"/>
        <rFont val="Arial"/>
        <family val="2"/>
        <charset val="238"/>
      </rPr>
      <t xml:space="preserve">CARIVA </t>
    </r>
    <r>
      <rPr>
        <sz val="7"/>
        <rFont val="Arial"/>
        <family val="2"/>
        <charset val="238"/>
      </rPr>
      <t>- LERGRAND *</t>
    </r>
  </si>
  <si>
    <r>
      <rPr>
        <sz val="7"/>
        <rFont val="Arial"/>
        <family val="2"/>
        <charset val="238"/>
      </rPr>
      <t>Wyłącznik p/t POLO - OPTIMA *</t>
    </r>
  </si>
  <si>
    <r>
      <rPr>
        <sz val="7"/>
        <rFont val="Arial"/>
        <family val="2"/>
        <charset val="238"/>
      </rPr>
      <t>Przełącznik p/t POLO - OPTIMA *</t>
    </r>
  </si>
  <si>
    <r>
      <rPr>
        <sz val="7"/>
        <rFont val="Arial"/>
        <family val="2"/>
        <charset val="238"/>
      </rPr>
      <t>Gniazdop/t POLO-OPTIMA*</t>
    </r>
  </si>
  <si>
    <r>
      <rPr>
        <sz val="7"/>
        <rFont val="Arial"/>
        <family val="2"/>
        <charset val="238"/>
      </rPr>
      <t>Klawisz pojedynczy do POLO-OPTIMA *</t>
    </r>
  </si>
  <si>
    <r>
      <rPr>
        <sz val="7"/>
        <rFont val="Arial"/>
        <family val="2"/>
        <charset val="238"/>
      </rPr>
      <t>Klawisz podwójny do POLO-OPTIMA *</t>
    </r>
  </si>
  <si>
    <r>
      <rPr>
        <sz val="7"/>
        <rFont val="Arial"/>
        <family val="2"/>
        <charset val="238"/>
      </rPr>
      <t>Oprawa parkowa kula E27 125W LRF</t>
    </r>
  </si>
  <si>
    <r>
      <rPr>
        <sz val="7"/>
        <rFont val="Arial"/>
        <family val="2"/>
        <charset val="238"/>
      </rPr>
      <t>Latarka ledowa do ładowania typu reflektor</t>
    </r>
  </si>
  <si>
    <r>
      <rPr>
        <sz val="7"/>
        <rFont val="Arial"/>
        <family val="2"/>
        <charset val="238"/>
      </rPr>
      <t>Rozłącznik bezpiecznikowy RBK 00 160A</t>
    </r>
  </si>
  <si>
    <r>
      <rPr>
        <sz val="7"/>
        <rFont val="Arial"/>
        <family val="2"/>
        <charset val="238"/>
      </rPr>
      <t xml:space="preserve">Rozłącznik Bezpiecznikowy </t>
    </r>
    <r>
      <rPr>
        <sz val="7"/>
        <rFont val="Arial"/>
        <family val="2"/>
        <charset val="238"/>
      </rPr>
      <t xml:space="preserve">XLP-00 </t>
    </r>
    <r>
      <rPr>
        <sz val="7"/>
        <rFont val="Arial"/>
        <family val="2"/>
        <charset val="238"/>
      </rPr>
      <t>160A</t>
    </r>
  </si>
  <si>
    <r>
      <rPr>
        <sz val="7"/>
        <rFont val="Arial"/>
        <family val="2"/>
        <charset val="238"/>
      </rPr>
      <t>Przedłużacz elektryczny 3 gniazda z uziemieniem, 3 m</t>
    </r>
  </si>
  <si>
    <r>
      <rPr>
        <sz val="7"/>
        <rFont val="Arial"/>
        <family val="2"/>
        <charset val="238"/>
      </rPr>
      <t>Przedłużacz elektryczny 5 gniazd z uziemieniem, 3 m</t>
    </r>
  </si>
  <si>
    <r>
      <rPr>
        <sz val="7"/>
        <rFont val="Arial"/>
        <family val="2"/>
        <charset val="238"/>
      </rPr>
      <t xml:space="preserve">Przycisk światło </t>
    </r>
    <r>
      <rPr>
        <sz val="7"/>
        <rFont val="Arial"/>
        <family val="2"/>
        <charset val="238"/>
      </rPr>
      <t xml:space="preserve">pit </t>
    </r>
    <r>
      <rPr>
        <sz val="7"/>
        <rFont val="Arial"/>
        <family val="2"/>
        <charset val="238"/>
      </rPr>
      <t>biały</t>
    </r>
  </si>
  <si>
    <r>
      <rPr>
        <sz val="7"/>
        <rFont val="Arial"/>
        <family val="2"/>
        <charset val="238"/>
      </rPr>
      <t xml:space="preserve">Automat zmierzchowy </t>
    </r>
    <r>
      <rPr>
        <sz val="7"/>
        <rFont val="Arial"/>
        <family val="2"/>
        <charset val="238"/>
      </rPr>
      <t>230V</t>
    </r>
    <r>
      <rPr>
        <sz val="7"/>
        <rFont val="Arial"/>
        <family val="2"/>
        <charset val="238"/>
      </rPr>
      <t>16A z zewnętrzną sondą hermetyczną</t>
    </r>
  </si>
  <si>
    <r>
      <rPr>
        <sz val="7"/>
        <rFont val="Arial"/>
        <family val="2"/>
        <charset val="238"/>
      </rPr>
      <t xml:space="preserve">Puszka rozgałęźna PK4 n/t IP55 z wkładem </t>
    </r>
    <r>
      <rPr>
        <sz val="7"/>
        <rFont val="Arial"/>
        <family val="2"/>
        <charset val="238"/>
      </rPr>
      <t xml:space="preserve">5x10 </t>
    </r>
    <r>
      <rPr>
        <sz val="7"/>
        <rFont val="Arial"/>
        <family val="2"/>
        <charset val="238"/>
      </rPr>
      <t>mm 2</t>
    </r>
    <r>
      <rPr>
        <sz val="7"/>
        <rFont val="Arial"/>
        <family val="2"/>
        <charset val="238"/>
      </rPr>
      <t>135x135x65</t>
    </r>
  </si>
  <si>
    <r>
      <rPr>
        <sz val="7"/>
        <rFont val="Arial"/>
        <family val="2"/>
        <charset val="238"/>
      </rPr>
      <t xml:space="preserve">Puszka rozgałęźna PK4 n/t IP55 z wkładem </t>
    </r>
    <r>
      <rPr>
        <sz val="7"/>
        <rFont val="Arial"/>
        <family val="2"/>
        <charset val="238"/>
      </rPr>
      <t xml:space="preserve">5x16 </t>
    </r>
    <r>
      <rPr>
        <sz val="7"/>
        <rFont val="Arial"/>
        <family val="2"/>
        <charset val="238"/>
      </rPr>
      <t>mm 2</t>
    </r>
    <r>
      <rPr>
        <sz val="7"/>
        <rFont val="Arial"/>
        <family val="2"/>
        <charset val="238"/>
      </rPr>
      <t>135x135x65</t>
    </r>
  </si>
  <si>
    <r>
      <rPr>
        <sz val="7"/>
        <rFont val="Arial"/>
        <family val="2"/>
        <charset val="238"/>
      </rPr>
      <t xml:space="preserve">Puszka rozgałęźna PK4 n/t IP55 z wkładem </t>
    </r>
    <r>
      <rPr>
        <sz val="7"/>
        <rFont val="Arial"/>
        <family val="2"/>
        <charset val="238"/>
      </rPr>
      <t xml:space="preserve">5x4 </t>
    </r>
    <r>
      <rPr>
        <sz val="7"/>
        <rFont val="Arial"/>
        <family val="2"/>
        <charset val="238"/>
      </rPr>
      <t>mm 2</t>
    </r>
    <r>
      <rPr>
        <sz val="7"/>
        <rFont val="Arial"/>
        <family val="2"/>
        <charset val="238"/>
      </rPr>
      <t>118x118x60</t>
    </r>
  </si>
  <si>
    <r>
      <rPr>
        <sz val="7"/>
        <rFont val="Arial"/>
        <family val="2"/>
        <charset val="238"/>
      </rPr>
      <t xml:space="preserve">Puszka rozgałęźna PK4 n/t IP55 z wkładem </t>
    </r>
    <r>
      <rPr>
        <sz val="7"/>
        <rFont val="Arial"/>
        <family val="2"/>
        <charset val="238"/>
      </rPr>
      <t xml:space="preserve">5x10 </t>
    </r>
    <r>
      <rPr>
        <sz val="7"/>
        <rFont val="Arial"/>
        <family val="2"/>
        <charset val="238"/>
      </rPr>
      <t xml:space="preserve">mm 2 </t>
    </r>
    <r>
      <rPr>
        <sz val="7"/>
        <rFont val="Arial"/>
        <family val="2"/>
        <charset val="238"/>
      </rPr>
      <t>88x88x60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</si>
  <si>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5x4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</si>
  <si>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5x10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</si>
  <si>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5x16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</si>
  <si>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4x4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</si>
  <si>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4x10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</si>
  <si>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4x16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</si>
  <si>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Płytka rozgałęźna do puszek </t>
    </r>
    <r>
      <rPr>
        <sz val="7"/>
        <rFont val="Arial"/>
        <family val="2"/>
        <charset val="238"/>
      </rPr>
      <t xml:space="preserve">4x35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</si>
  <si>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>Bateria żelowa 12V/7Ah</t>
    </r>
  </si>
  <si>
    <r>
      <rPr>
        <sz val="7"/>
        <rFont val="Arial"/>
        <family val="2"/>
        <charset val="238"/>
      </rPr>
      <t>Manipulator MP-12 z przewodem</t>
    </r>
  </si>
  <si>
    <r>
      <rPr>
        <sz val="7"/>
        <rFont val="Arial"/>
        <family val="2"/>
        <charset val="238"/>
      </rPr>
      <t xml:space="preserve">Przewód do manipulatora MP-12 YLY </t>
    </r>
    <r>
      <rPr>
        <sz val="7"/>
        <rFont val="Arial"/>
        <family val="2"/>
        <charset val="238"/>
      </rPr>
      <t>6x0,5</t>
    </r>
  </si>
  <si>
    <r>
      <rPr>
        <sz val="7"/>
        <rFont val="Arial"/>
        <family val="2"/>
        <charset val="238"/>
      </rPr>
      <t>Manipulator gruszkowy PK3 z przewodem</t>
    </r>
  </si>
  <si>
    <r>
      <rPr>
        <sz val="7"/>
        <rFont val="Arial"/>
        <family val="2"/>
        <charset val="238"/>
      </rPr>
      <t xml:space="preserve">Brzęczek B-1 e n/t </t>
    </r>
    <r>
      <rPr>
        <sz val="7"/>
        <rFont val="Arial"/>
        <family val="2"/>
        <charset val="238"/>
      </rPr>
      <t>24VAC/DC</t>
    </r>
  </si>
  <si>
    <r>
      <rPr>
        <sz val="7"/>
        <rFont val="Arial"/>
        <family val="2"/>
        <charset val="238"/>
      </rPr>
      <t>Kasownik K-120</t>
    </r>
  </si>
  <si>
    <r>
      <rPr>
        <sz val="7"/>
        <rFont val="Arial"/>
        <family val="2"/>
        <charset val="238"/>
      </rPr>
      <t>Kasownik K-125</t>
    </r>
  </si>
  <si>
    <r>
      <rPr>
        <sz val="7"/>
        <rFont val="Arial"/>
        <family val="2"/>
        <charset val="238"/>
      </rPr>
      <t xml:space="preserve">Lampka sygnalizacyjna WOS </t>
    </r>
    <r>
      <rPr>
        <sz val="7"/>
        <rFont val="Arial"/>
        <family val="2"/>
        <charset val="238"/>
      </rPr>
      <t>5W/24V</t>
    </r>
  </si>
  <si>
    <r>
      <rPr>
        <sz val="7"/>
        <rFont val="Arial"/>
        <family val="2"/>
        <charset val="238"/>
      </rPr>
      <t xml:space="preserve">Klosz do lampki sygnalizacyjnej WOS </t>
    </r>
    <r>
      <rPr>
        <sz val="7"/>
        <rFont val="Arial"/>
        <family val="2"/>
        <charset val="238"/>
      </rPr>
      <t>5W/24V</t>
    </r>
  </si>
  <si>
    <r>
      <rPr>
        <sz val="7"/>
        <rFont val="Arial"/>
        <family val="2"/>
        <charset val="238"/>
      </rPr>
      <t>Przycisk pociągowy PP-1 z podciągaczem z pełnej melaminy</t>
    </r>
  </si>
  <si>
    <r>
      <rPr>
        <sz val="7"/>
        <rFont val="Arial"/>
        <family val="2"/>
        <charset val="238"/>
      </rPr>
      <t xml:space="preserve">Żarówka do lampki WOS </t>
    </r>
    <r>
      <rPr>
        <sz val="7"/>
        <rFont val="Arial"/>
        <family val="2"/>
        <charset val="238"/>
      </rPr>
      <t xml:space="preserve">5W/24V </t>
    </r>
    <r>
      <rPr>
        <sz val="7"/>
        <rFont val="Arial"/>
        <family val="2"/>
        <charset val="238"/>
      </rPr>
      <t>BA15D</t>
    </r>
  </si>
  <si>
    <r>
      <rPr>
        <sz val="7"/>
        <rFont val="Arial"/>
        <family val="2"/>
        <charset val="238"/>
      </rPr>
      <t xml:space="preserve">Żarówka do lampki WOS </t>
    </r>
    <r>
      <rPr>
        <sz val="7"/>
        <rFont val="Arial"/>
        <family val="2"/>
        <charset val="238"/>
      </rPr>
      <t xml:space="preserve">5W/24V </t>
    </r>
    <r>
      <rPr>
        <sz val="7"/>
        <rFont val="Arial"/>
        <family val="2"/>
        <charset val="238"/>
      </rPr>
      <t>S8,5 rurkowa</t>
    </r>
  </si>
  <si>
    <r>
      <rPr>
        <sz val="7"/>
        <rFont val="Arial"/>
        <family val="2"/>
        <charset val="238"/>
      </rPr>
      <t>Przykrywka puszki 0 80</t>
    </r>
  </si>
  <si>
    <r>
      <rPr>
        <sz val="7"/>
        <rFont val="Arial"/>
        <family val="2"/>
        <charset val="238"/>
      </rPr>
      <t>Wkładka topikowa NH-00/000 63A-100A</t>
    </r>
  </si>
  <si>
    <r>
      <rPr>
        <sz val="7"/>
        <rFont val="Arial"/>
        <family val="2"/>
        <charset val="238"/>
      </rPr>
      <t>Wkładka topikowa NH-00 gL/gG 63-100A</t>
    </r>
  </si>
  <si>
    <r>
      <rPr>
        <sz val="7"/>
        <rFont val="Arial"/>
        <family val="2"/>
        <charset val="238"/>
      </rPr>
      <t>Wkładka topikowa NH-00 WTN gL/gG 63-100A</t>
    </r>
  </si>
  <si>
    <r>
      <rPr>
        <sz val="7"/>
        <rFont val="Arial"/>
        <family val="2"/>
        <charset val="238"/>
      </rPr>
      <t xml:space="preserve">Plafoniera łazienkowa 11WG23 </t>
    </r>
    <r>
      <rPr>
        <sz val="7"/>
        <rFont val="Arial"/>
        <family val="2"/>
        <charset val="238"/>
      </rPr>
      <t xml:space="preserve">230V IP </t>
    </r>
    <r>
      <rPr>
        <sz val="7"/>
        <rFont val="Arial"/>
        <family val="2"/>
        <charset val="238"/>
      </rPr>
      <t>54</t>
    </r>
  </si>
  <si>
    <r>
      <rPr>
        <sz val="7"/>
        <rFont val="Arial"/>
        <family val="2"/>
        <charset val="238"/>
      </rPr>
      <t>Klosz do oprawy PK-109 (Lena) 11WG23</t>
    </r>
  </si>
  <si>
    <r>
      <rPr>
        <sz val="7"/>
        <rFont val="Arial"/>
        <family val="2"/>
        <charset val="238"/>
      </rPr>
      <t xml:space="preserve">Klosz do oprawy Portal </t>
    </r>
    <r>
      <rPr>
        <sz val="7"/>
        <rFont val="Arial"/>
        <family val="2"/>
        <charset val="238"/>
      </rPr>
      <t xml:space="preserve">(Lena) </t>
    </r>
    <r>
      <rPr>
        <sz val="7"/>
        <rFont val="Arial"/>
        <family val="2"/>
        <charset val="238"/>
      </rPr>
      <t>11WG23</t>
    </r>
  </si>
  <si>
    <r>
      <rPr>
        <sz val="7"/>
        <rFont val="Arial"/>
        <family val="2"/>
        <charset val="238"/>
      </rPr>
      <t>Salowa lampka sygnalizacyjna biała</t>
    </r>
  </si>
  <si>
    <r>
      <rPr>
        <sz val="7"/>
        <rFont val="Arial"/>
        <family val="2"/>
        <charset val="238"/>
      </rPr>
      <t xml:space="preserve">Naświetlacz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10W </t>
    </r>
    <r>
      <rPr>
        <sz val="7"/>
        <rFont val="Arial"/>
        <family val="2"/>
        <charset val="238"/>
      </rPr>
      <t>IP65/230V</t>
    </r>
  </si>
  <si>
    <r>
      <rPr>
        <sz val="7"/>
        <rFont val="Arial"/>
        <family val="2"/>
        <charset val="238"/>
      </rPr>
      <t xml:space="preserve">Żarówka do lampki sygnalizacyjnej </t>
    </r>
    <r>
      <rPr>
        <sz val="7"/>
        <rFont val="Arial"/>
        <family val="2"/>
        <charset val="238"/>
      </rPr>
      <t>24V/3W</t>
    </r>
  </si>
  <si>
    <r>
      <rPr>
        <sz val="7"/>
        <rFont val="Arial"/>
        <family val="2"/>
        <charset val="238"/>
      </rPr>
      <t xml:space="preserve">Naświetlacz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20W </t>
    </r>
    <r>
      <rPr>
        <sz val="7"/>
        <rFont val="Arial"/>
        <family val="2"/>
        <charset val="238"/>
      </rPr>
      <t>IP65/230V</t>
    </r>
  </si>
  <si>
    <r>
      <rPr>
        <sz val="7"/>
        <rFont val="Arial"/>
        <family val="2"/>
        <charset val="238"/>
      </rPr>
      <t xml:space="preserve">Naświetlacz halogenowy 150W R7s </t>
    </r>
    <r>
      <rPr>
        <sz val="7"/>
        <rFont val="Arial"/>
        <family val="2"/>
        <charset val="238"/>
      </rPr>
      <t>8x118/230V</t>
    </r>
  </si>
  <si>
    <r>
      <rPr>
        <sz val="7"/>
        <rFont val="Arial"/>
        <family val="2"/>
        <charset val="238"/>
      </rPr>
      <t>Wkładka topikowa topikowa do gniazda E27 10A</t>
    </r>
  </si>
  <si>
    <r>
      <rPr>
        <sz val="7"/>
        <rFont val="Arial"/>
        <family val="2"/>
        <charset val="238"/>
      </rPr>
      <t>Wkładka topikowa topikowa do gniazda E27 16A</t>
    </r>
  </si>
  <si>
    <r>
      <rPr>
        <sz val="7"/>
        <rFont val="Arial"/>
        <family val="2"/>
        <charset val="238"/>
      </rPr>
      <t>Wkładka topikowa topikowa do gniazda E27 20A</t>
    </r>
  </si>
  <si>
    <r>
      <rPr>
        <sz val="7"/>
        <rFont val="Arial"/>
        <family val="2"/>
        <charset val="238"/>
      </rPr>
      <t>Wkładka topikowa topikowa do gniazda E27 25A</t>
    </r>
  </si>
  <si>
    <r>
      <rPr>
        <sz val="7"/>
        <rFont val="Arial"/>
        <family val="2"/>
        <charset val="238"/>
      </rPr>
      <t>Wkładka topikowa topikowa do gniazda E33 32A</t>
    </r>
  </si>
  <si>
    <r>
      <rPr>
        <sz val="7"/>
        <rFont val="Arial"/>
        <family val="2"/>
        <charset val="238"/>
      </rPr>
      <t>Wkładka topikowa topikowa do gniazda E33 40A</t>
    </r>
  </si>
  <si>
    <r>
      <rPr>
        <sz val="7"/>
        <rFont val="Arial"/>
        <family val="2"/>
        <charset val="238"/>
      </rPr>
      <t>Wkładka topikowa topikowa do gniazda E33 50A</t>
    </r>
  </si>
  <si>
    <r>
      <rPr>
        <sz val="7"/>
        <rFont val="Arial"/>
        <family val="2"/>
        <charset val="238"/>
      </rPr>
      <t>Wyłącznik instalacyjny dwubiegunowy S202-B 10A</t>
    </r>
  </si>
  <si>
    <r>
      <rPr>
        <sz val="7"/>
        <rFont val="Arial"/>
        <family val="2"/>
        <charset val="238"/>
      </rPr>
      <t>Wyłącznik instalacyjny dwubiegunowy S202-B 16A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</si>
  <si>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>IP66, ki. izolacji II, 100-240AC, stop aluminium anodowany, kolor inox/czarny, montaż bezpośrednio na stupie z zakończeniem fi60x80, uktad optyczny-soczewka PMMA, temp, barwowa światła 5000 K, strumień świetlny -4700 Im</t>
    </r>
  </si>
  <si>
    <r>
      <rPr>
        <sz val="7"/>
        <rFont val="Arial"/>
        <family val="2"/>
        <charset val="238"/>
      </rPr>
      <t xml:space="preserve">Stup parkowy z fundamentem i osprzętem o wys. 4,5 m aluminiowy, kolor </t>
    </r>
    <r>
      <rPr>
        <sz val="7"/>
        <rFont val="Arial"/>
        <family val="2"/>
        <charset val="238"/>
      </rPr>
      <t xml:space="preserve">inox/czarny, </t>
    </r>
    <r>
      <rPr>
        <sz val="7"/>
        <rFont val="Arial"/>
        <family val="2"/>
        <charset val="238"/>
      </rPr>
      <t>średnica zakończenia fi 60 mm, typ stosowanej oprawy- z mocowaniem fi 60</t>
    </r>
  </si>
  <si>
    <r>
      <rPr>
        <sz val="7"/>
        <rFont val="Arial"/>
        <family val="2"/>
        <charset val="238"/>
      </rPr>
      <t xml:space="preserve">Oprawa parkowa,topień ochrony: </t>
    </r>
    <r>
      <rPr>
        <sz val="7"/>
        <rFont val="Arial"/>
        <family val="2"/>
        <charset val="238"/>
      </rPr>
      <t xml:space="preserve">IP </t>
    </r>
    <r>
      <rPr>
        <sz val="7"/>
        <rFont val="Arial"/>
        <family val="2"/>
        <charset val="238"/>
      </rPr>
      <t>65, źródło światła: panel z diodami LED typu SMD, osłonięty od góry zewnętrznym odbłyśnikiem, tzw. "kapeluszem", kąt rozsyłu światła: 150°,uktad optyczny: stalowy, biały odbłyśnik umieszczony wewnątrz klosza, odbłyśnik zewnętrzny, tzw. "kapelusz" wykonany z malowanego proszkowo odlewu aluminiowego, korpus dolny: odlew aluminiowy, malowany proszkowo, zasilacz LED: zamontowany w korpusie dolnym, kolor: czarny, montaż: na rurowym stupie o średnicy 06Omm,trwałość diod LED: 30 000 h, Strumień świetlny oprawy: 5 300 Im,</t>
    </r>
  </si>
  <si>
    <r>
      <rPr>
        <sz val="7"/>
        <rFont val="Arial"/>
        <family val="2"/>
        <charset val="238"/>
      </rPr>
      <t>Oprawa Uliczna 100W 12400Lm 124Lm/W</t>
    </r>
  </si>
  <si>
    <r>
      <rPr>
        <sz val="7"/>
        <rFont val="Arial"/>
        <family val="2"/>
        <charset val="238"/>
      </rPr>
      <t xml:space="preserve">Listwa zaciskowa w korpusie na szynę TH35 i do podłoża na klucz sześciokątny </t>
    </r>
    <r>
      <rPr>
        <sz val="7"/>
        <rFont val="Arial"/>
        <family val="2"/>
        <charset val="238"/>
      </rPr>
      <t xml:space="preserve">1x2,5 </t>
    </r>
    <r>
      <rPr>
        <sz val="7"/>
        <rFont val="Arial"/>
        <family val="2"/>
        <charset val="238"/>
      </rPr>
      <t>- 50mm2 kolory czerwony, niebieski, żółtozielony</t>
    </r>
  </si>
  <si>
    <r>
      <rPr>
        <sz val="7"/>
        <rFont val="Arial"/>
        <family val="2"/>
        <charset val="238"/>
      </rPr>
      <t xml:space="preserve">Listwa zaciskowa w korpusie na szynę TH35 i do podłoża na klucz sześciokątny </t>
    </r>
    <r>
      <rPr>
        <sz val="7"/>
        <rFont val="Arial"/>
        <family val="2"/>
        <charset val="238"/>
      </rPr>
      <t>1x1</t>
    </r>
    <r>
      <rPr>
        <sz val="7"/>
        <rFont val="Arial"/>
        <family val="2"/>
        <charset val="238"/>
      </rPr>
      <t>,5 - 16mm2 kolory czerwony, niebieski, żółtozielony</t>
    </r>
  </si>
  <si>
    <r>
      <rPr>
        <sz val="7"/>
        <rFont val="Arial"/>
        <family val="2"/>
        <charset val="238"/>
      </rPr>
      <t>Listwa zaciskowa w korpusie na szynę TH35 i do podłoża na klucz sześciokątny 1x35mm2/2x16mm2 kolory czerwony, niebieski, żółtozielony</t>
    </r>
  </si>
  <si>
    <r>
      <rPr>
        <sz val="7"/>
        <rFont val="Arial"/>
        <family val="2"/>
        <charset val="238"/>
      </rPr>
      <t>Puszka natynkowa 2x2,5mm2 IP20,</t>
    </r>
    <r>
      <rPr>
        <sz val="7"/>
        <rFont val="Arial"/>
        <family val="2"/>
        <charset val="238"/>
      </rPr>
      <t>80x80x20</t>
    </r>
  </si>
  <si>
    <r>
      <rPr>
        <sz val="7"/>
        <rFont val="Arial"/>
        <family val="2"/>
        <charset val="238"/>
      </rPr>
      <t>szt.</t>
    </r>
  </si>
  <si>
    <r>
      <rPr>
        <sz val="7"/>
        <rFont val="Arial"/>
        <family val="2"/>
        <charset val="238"/>
      </rPr>
      <t>Puszka natynkowa 5x2,5mm2 IP20 ,</t>
    </r>
    <r>
      <rPr>
        <sz val="7"/>
        <rFont val="Arial"/>
        <family val="2"/>
        <charset val="238"/>
      </rPr>
      <t>90x80x25</t>
    </r>
  </si>
  <si>
    <r>
      <rPr>
        <sz val="7"/>
        <rFont val="Arial"/>
        <family val="2"/>
        <charset val="238"/>
      </rPr>
      <t xml:space="preserve">Puszka telefoniczna </t>
    </r>
    <r>
      <rPr>
        <sz val="7"/>
        <rFont val="Arial"/>
        <family val="2"/>
        <charset val="238"/>
      </rPr>
      <t xml:space="preserve">60x60x30 </t>
    </r>
    <r>
      <rPr>
        <sz val="7"/>
        <rFont val="Arial"/>
        <family val="2"/>
        <charset val="238"/>
      </rPr>
      <t>IP41</t>
    </r>
  </si>
  <si>
    <r>
      <rPr>
        <sz val="7"/>
        <rFont val="Arial"/>
        <family val="2"/>
        <charset val="238"/>
      </rPr>
      <t>Liswa zaciskowa 7 torowa do montażu na szynę TH35</t>
    </r>
  </si>
  <si>
    <r>
      <rPr>
        <sz val="7"/>
        <rFont val="Arial"/>
        <family val="2"/>
        <charset val="238"/>
      </rPr>
      <t>Liswa zaciskowa 12 torowa do montażu na szynę TH35</t>
    </r>
  </si>
  <si>
    <r>
      <rPr>
        <sz val="7"/>
        <rFont val="Arial"/>
        <family val="2"/>
        <charset val="238"/>
      </rPr>
      <t>Zacisk ochronny przyłączeniowy na szynę TH35 i do podłoża 1x25mm2/8x10mm2</t>
    </r>
  </si>
  <si>
    <r>
      <rPr>
        <sz val="7"/>
        <rFont val="Arial"/>
        <family val="2"/>
        <charset val="238"/>
      </rPr>
      <t xml:space="preserve">Przewód OMY H03W-F </t>
    </r>
    <r>
      <rPr>
        <sz val="7"/>
        <rFont val="Arial"/>
        <family val="2"/>
        <charset val="238"/>
      </rPr>
      <t xml:space="preserve">2x1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</si>
  <si>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Przewód OMY H03W-F </t>
    </r>
    <r>
      <rPr>
        <sz val="7"/>
        <rFont val="Arial"/>
        <family val="2"/>
        <charset val="238"/>
      </rPr>
      <t xml:space="preserve">3x1 </t>
    </r>
    <r>
      <rPr>
        <sz val="7"/>
        <rFont val="Arial"/>
        <family val="2"/>
        <charset val="238"/>
      </rPr>
      <t>mm2</t>
    </r>
  </si>
  <si>
    <r>
      <rPr>
        <sz val="7"/>
        <rFont val="Arial"/>
        <family val="2"/>
        <charset val="238"/>
      </rPr>
      <t xml:space="preserve">Listwa 3 gn przedłużaczowa z uziemieniem </t>
    </r>
    <r>
      <rPr>
        <sz val="7"/>
        <rFont val="Arial"/>
        <family val="2"/>
        <charset val="238"/>
      </rPr>
      <t>250V</t>
    </r>
    <r>
      <rPr>
        <sz val="7"/>
        <rFont val="Arial"/>
        <family val="2"/>
        <charset val="238"/>
      </rPr>
      <t>, 16A</t>
    </r>
  </si>
  <si>
    <r>
      <rPr>
        <sz val="7"/>
        <rFont val="Arial"/>
        <family val="2"/>
        <charset val="238"/>
      </rPr>
      <t>Zamek do drzwiczek elektrycznych metalowych na kluczyk o nr. 1333 /do montażu w otworze/</t>
    </r>
  </si>
  <si>
    <r>
      <rPr>
        <sz val="7"/>
        <rFont val="Arial"/>
        <family val="2"/>
        <charset val="238"/>
      </rPr>
      <t>Zamek do drzwiczek elektrycznych metalowych na kluczyk o nr.9081 /do montażu w otworze/</t>
    </r>
  </si>
  <si>
    <r>
      <rPr>
        <sz val="7"/>
        <rFont val="Arial"/>
        <family val="2"/>
        <charset val="238"/>
      </rPr>
      <t>Panel UNIWERSALNY LED /62x62/36W/4300lm/100 240V/Biały Neutralny/PF&gt;0,9/</t>
    </r>
  </si>
  <si>
    <r>
      <rPr>
        <sz val="7"/>
        <rFont val="Arial"/>
        <family val="2"/>
        <charset val="238"/>
      </rPr>
      <t>Panel UNIWERSALNY LED /60x60/36W/3400lm/220 240V/Biały Neutralny/PF&gt;0,9/</t>
    </r>
  </si>
  <si>
    <r>
      <rPr>
        <sz val="7"/>
        <rFont val="Arial"/>
        <family val="2"/>
        <charset val="238"/>
      </rPr>
      <t>Panel UNIWERSALNY LED /60x60/36W/3300lm/100 240V/Biały Ciepły/PF&gt;0,9</t>
    </r>
  </si>
  <si>
    <r>
      <rPr>
        <sz val="7"/>
        <rFont val="Arial"/>
        <family val="2"/>
        <charset val="238"/>
      </rPr>
      <t>Panel UNIWERSALNY LED /60x60/36W/4300lm/100 240V/Biały Neutralny/PF&gt;0,9/</t>
    </r>
  </si>
  <si>
    <r>
      <rPr>
        <sz val="7"/>
        <rFont val="Arial"/>
        <family val="2"/>
        <charset val="238"/>
      </rPr>
      <t>Panel UNIWERSALNY LED /62x62/36W/4300lm/100 240V/Biały Neutralny/PF&gt;0,9/</t>
    </r>
  </si>
  <si>
    <r>
      <rPr>
        <sz val="7"/>
        <rFont val="Arial"/>
        <family val="2"/>
        <charset val="238"/>
      </rPr>
      <t>Panel UNIWERSALNY LED /62x62/40W/3400lm/100-240V/Biały Neutralny</t>
    </r>
  </si>
  <si>
    <r>
      <rPr>
        <sz val="7"/>
        <rFont val="Arial"/>
        <family val="2"/>
        <charset val="238"/>
      </rPr>
      <t xml:space="preserve">Ramka ECO natynkowa do panelu uniwersalnego </t>
    </r>
    <r>
      <rPr>
        <sz val="7"/>
        <rFont val="Arial"/>
        <family val="2"/>
        <charset val="238"/>
      </rPr>
      <t>60x60</t>
    </r>
  </si>
  <si>
    <r>
      <rPr>
        <sz val="7"/>
        <rFont val="Arial"/>
        <family val="2"/>
        <charset val="238"/>
      </rPr>
      <t xml:space="preserve">Ramka natynkowa do panelu uniwersalnego </t>
    </r>
    <r>
      <rPr>
        <sz val="7"/>
        <rFont val="Arial"/>
        <family val="2"/>
        <charset val="238"/>
      </rPr>
      <t>60x60</t>
    </r>
  </si>
  <si>
    <r>
      <rPr>
        <sz val="7"/>
        <rFont val="Arial"/>
        <family val="2"/>
        <charset val="238"/>
      </rPr>
      <t xml:space="preserve">Ramka natynkowa do panelu uniwersalnego </t>
    </r>
    <r>
      <rPr>
        <sz val="7"/>
        <rFont val="Arial"/>
        <family val="2"/>
        <charset val="238"/>
      </rPr>
      <t>62x62</t>
    </r>
  </si>
  <si>
    <r>
      <rPr>
        <sz val="7"/>
        <rFont val="Arial"/>
        <family val="2"/>
        <charset val="238"/>
      </rPr>
      <t>Zestaw montażowy do panelu/kołki/linki/mocowania</t>
    </r>
  </si>
  <si>
    <r>
      <rPr>
        <sz val="7"/>
        <rFont val="Arial"/>
        <family val="2"/>
        <charset val="238"/>
      </rPr>
      <t>Zestaw montażowy do panelu uniwersalnego 60x60/kołki/linki/mocowania</t>
    </r>
  </si>
  <si>
    <r>
      <rPr>
        <sz val="7"/>
        <rFont val="Arial"/>
        <family val="2"/>
        <charset val="238"/>
      </rPr>
      <t xml:space="preserve">Klips montażowy do panelu uniwersalnego </t>
    </r>
    <r>
      <rPr>
        <sz val="7"/>
        <rFont val="Arial"/>
        <family val="2"/>
        <charset val="238"/>
      </rPr>
      <t xml:space="preserve">60x60/4 </t>
    </r>
    <r>
      <rPr>
        <sz val="7"/>
        <rFont val="Arial"/>
        <family val="2"/>
        <charset val="238"/>
      </rPr>
      <t>sztuki/</t>
    </r>
  </si>
  <si>
    <r>
      <rPr>
        <sz val="7"/>
        <rFont val="Arial"/>
        <family val="2"/>
        <charset val="238"/>
      </rPr>
      <t xml:space="preserve">Klips montażowy do panelu uniwersalnego </t>
    </r>
    <r>
      <rPr>
        <sz val="7"/>
        <rFont val="Arial"/>
        <family val="2"/>
        <charset val="238"/>
      </rPr>
      <t xml:space="preserve">30x120/6 </t>
    </r>
    <r>
      <rPr>
        <sz val="7"/>
        <rFont val="Arial"/>
        <family val="2"/>
        <charset val="238"/>
      </rPr>
      <t>sztuk/</t>
    </r>
  </si>
  <si>
    <r>
      <rPr>
        <sz val="7"/>
        <rFont val="Arial"/>
        <family val="2"/>
        <charset val="238"/>
      </rPr>
      <t xml:space="preserve">Klips montażowy do panelu uniwersalnego </t>
    </r>
    <r>
      <rPr>
        <sz val="7"/>
        <rFont val="Arial"/>
        <family val="2"/>
        <charset val="238"/>
      </rPr>
      <t>60x60</t>
    </r>
  </si>
  <si>
    <r>
      <rPr>
        <sz val="7"/>
        <rFont val="Arial"/>
        <family val="2"/>
        <charset val="238"/>
      </rPr>
      <t xml:space="preserve">Oprawa Liniowa LED plaska </t>
    </r>
    <r>
      <rPr>
        <sz val="7"/>
        <rFont val="Arial"/>
        <family val="2"/>
        <charset val="238"/>
      </rPr>
      <t xml:space="preserve">1200x75x24 </t>
    </r>
    <r>
      <rPr>
        <sz val="7"/>
        <rFont val="Arial"/>
        <family val="2"/>
        <charset val="238"/>
      </rPr>
      <t>40W 3200lm Biały Neutralny (4000K)</t>
    </r>
  </si>
  <si>
    <r>
      <rPr>
        <sz val="7"/>
        <rFont val="Arial"/>
        <family val="2"/>
        <charset val="238"/>
      </rPr>
      <t xml:space="preserve">Oprawa Liniowa LED plaska </t>
    </r>
    <r>
      <rPr>
        <sz val="7"/>
        <rFont val="Arial"/>
        <family val="2"/>
        <charset val="238"/>
      </rPr>
      <t xml:space="preserve">1500x75x24 </t>
    </r>
    <r>
      <rPr>
        <sz val="7"/>
        <rFont val="Arial"/>
        <family val="2"/>
        <charset val="238"/>
      </rPr>
      <t>50W 4000lm Biały Neutralny (4000K)</t>
    </r>
  </si>
  <si>
    <r>
      <rPr>
        <sz val="7"/>
        <rFont val="Arial"/>
        <family val="2"/>
        <charset val="238"/>
      </rPr>
      <t xml:space="preserve">Oprawa okrągła 119mm, natynkowa 16W 1440lm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</si>
  <si>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okrągła175mm, natynkowa 24W 2160lm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</si>
  <si>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okrągła 225mm, natynkowa 30W 2850lm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</si>
  <si>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kwadratowa 119mm, natynkowa 16W </t>
    </r>
    <r>
      <rPr>
        <sz val="7"/>
        <rFont val="Arial"/>
        <family val="2"/>
        <charset val="238"/>
      </rPr>
      <t>14401m AC85-265V4000K</t>
    </r>
  </si>
  <si>
    <r>
      <rPr>
        <sz val="7"/>
        <rFont val="Arial"/>
        <family val="2"/>
        <charset val="238"/>
      </rPr>
      <t xml:space="preserve">Oprawa kwadratowa 175mm, natynkowa 24W </t>
    </r>
    <r>
      <rPr>
        <sz val="7"/>
        <rFont val="Arial"/>
        <family val="2"/>
        <charset val="238"/>
      </rPr>
      <t>21601m AC85-265V4000K</t>
    </r>
  </si>
  <si>
    <r>
      <rPr>
        <sz val="7"/>
        <rFont val="Arial"/>
        <family val="2"/>
        <charset val="238"/>
      </rPr>
      <t xml:space="preserve">Oprawa kwadratowa 225mm, natynkowa 30W 2850lm </t>
    </r>
    <r>
      <rPr>
        <sz val="7"/>
        <rFont val="Arial"/>
        <family val="2"/>
        <charset val="238"/>
      </rPr>
      <t xml:space="preserve">AC85-265V </t>
    </r>
    <r>
      <rPr>
        <sz val="7"/>
        <rFont val="Arial"/>
        <family val="2"/>
        <charset val="238"/>
      </rPr>
      <t>4000K</t>
    </r>
  </si>
  <si>
    <r>
      <rPr>
        <sz val="7"/>
        <rFont val="Arial"/>
        <family val="2"/>
        <charset val="238"/>
      </rPr>
      <t>Oprawa okrągła 90mm, podtynkowa 7W 630lm AC85-</t>
    </r>
    <r>
      <rPr>
        <sz val="7"/>
        <rFont val="Arial"/>
        <family val="2"/>
        <charset val="238"/>
      </rPr>
      <t>265V4000K</t>
    </r>
  </si>
  <si>
    <r>
      <rPr>
        <sz val="7"/>
        <rFont val="Arial"/>
        <family val="2"/>
        <charset val="238"/>
      </rPr>
      <t xml:space="preserve">Oprawa okrągła 120mm, podtynkowa 16W 1440lm </t>
    </r>
    <r>
      <rPr>
        <sz val="7"/>
        <rFont val="Arial"/>
        <family val="2"/>
        <charset val="238"/>
      </rPr>
      <t>AC85-265V3000K</t>
    </r>
  </si>
  <si>
    <r>
      <rPr>
        <sz val="7"/>
        <rFont val="Arial"/>
        <family val="2"/>
        <charset val="238"/>
      </rPr>
      <t xml:space="preserve">Oprawa okrągła 120mm, podtynkowa 16W 1440lm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</si>
  <si>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okrągła 170mm, podtynkowa 24W 2160lm </t>
    </r>
    <r>
      <rPr>
        <sz val="7"/>
        <rFont val="Arial"/>
        <family val="2"/>
        <charset val="238"/>
      </rPr>
      <t>AC85-265V3000K</t>
    </r>
  </si>
  <si>
    <r>
      <rPr>
        <sz val="7"/>
        <rFont val="Arial"/>
        <family val="2"/>
        <charset val="238"/>
      </rPr>
      <t xml:space="preserve">Oprawa okrągła </t>
    </r>
    <r>
      <rPr>
        <sz val="7"/>
        <rFont val="Arial"/>
        <family val="2"/>
        <charset val="238"/>
      </rPr>
      <t xml:space="preserve">170mm, </t>
    </r>
    <r>
      <rPr>
        <sz val="7"/>
        <rFont val="Arial"/>
        <family val="2"/>
        <charset val="238"/>
      </rPr>
      <t xml:space="preserve">podtynkowa 24W 2160lm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</si>
  <si>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okrągła 225mm , podtynkowa 32W 3040lm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</si>
  <si>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kwadratowa 90mm, podtynkowa 7W 630lm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</si>
  <si>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 xml:space="preserve">Oprawa kwadratowa 120mm, podtynkowa 16W </t>
    </r>
    <r>
      <rPr>
        <sz val="7"/>
        <rFont val="Arial"/>
        <family val="2"/>
        <charset val="238"/>
      </rPr>
      <t>14401m AC85-265V3000K</t>
    </r>
  </si>
  <si>
    <r>
      <rPr>
        <sz val="7"/>
        <rFont val="Arial"/>
        <family val="2"/>
        <charset val="238"/>
      </rPr>
      <t xml:space="preserve">Oprawa kwadratowa 120mm, podtynkowa 16W </t>
    </r>
    <r>
      <rPr>
        <sz val="7"/>
        <rFont val="Arial"/>
        <family val="2"/>
        <charset val="238"/>
      </rPr>
      <t>14401m AC85-265V4000K</t>
    </r>
  </si>
  <si>
    <r>
      <rPr>
        <sz val="7"/>
        <rFont val="Arial"/>
        <family val="2"/>
        <charset val="238"/>
      </rPr>
      <t xml:space="preserve">Oprawa kwadratowa 170mm, podtynkowa 24W </t>
    </r>
    <r>
      <rPr>
        <sz val="7"/>
        <rFont val="Arial"/>
        <family val="2"/>
        <charset val="238"/>
      </rPr>
      <t>21601m AC85-265V3000K</t>
    </r>
  </si>
  <si>
    <r>
      <rPr>
        <sz val="7"/>
        <rFont val="Arial"/>
        <family val="2"/>
        <charset val="238"/>
      </rPr>
      <t xml:space="preserve">Oprawa kwadratowa 170mm, podtynkowa 24W </t>
    </r>
    <r>
      <rPr>
        <sz val="7"/>
        <rFont val="Arial"/>
        <family val="2"/>
        <charset val="238"/>
      </rPr>
      <t>21601m AC85-265V4000K</t>
    </r>
  </si>
  <si>
    <r>
      <rPr>
        <sz val="7"/>
        <rFont val="Arial"/>
        <family val="2"/>
        <charset val="238"/>
      </rPr>
      <t xml:space="preserve">Oprawa kwadratowa 225mm, podtynkowa 32W 3040lm </t>
    </r>
    <r>
      <rPr>
        <sz val="7"/>
        <rFont val="Arial"/>
        <family val="2"/>
        <charset val="238"/>
      </rPr>
      <t xml:space="preserve">AC85-265V </t>
    </r>
    <r>
      <rPr>
        <sz val="7"/>
        <rFont val="Arial"/>
        <family val="2"/>
        <charset val="238"/>
      </rPr>
      <t>4000K</t>
    </r>
  </si>
  <si>
    <r>
      <rPr>
        <sz val="7"/>
        <rFont val="Arial"/>
        <family val="2"/>
        <charset val="238"/>
      </rPr>
      <t>Oprawa okrągła 95mm, podtynkowa 5W 450lm AC85-</t>
    </r>
    <r>
      <rPr>
        <sz val="7"/>
        <rFont val="Arial"/>
        <family val="2"/>
        <charset val="238"/>
      </rPr>
      <t>265V3000K</t>
    </r>
  </si>
  <si>
    <r>
      <rPr>
        <sz val="7"/>
        <rFont val="Arial"/>
        <family val="2"/>
        <charset val="238"/>
      </rPr>
      <t>Oprawa okrągła 95mm, podtynkowa 5W 450lm AC85-</t>
    </r>
    <r>
      <rPr>
        <sz val="7"/>
        <rFont val="Arial"/>
        <family val="2"/>
        <charset val="238"/>
      </rPr>
      <t>265V4000K</t>
    </r>
  </si>
  <si>
    <r>
      <rPr>
        <sz val="7"/>
        <rFont val="Arial"/>
        <family val="2"/>
        <charset val="238"/>
      </rPr>
      <t xml:space="preserve">Oprawa okrągła 100mm, podtynkowa 6,5W 585lm </t>
    </r>
    <r>
      <rPr>
        <sz val="7"/>
        <rFont val="Arial"/>
        <family val="2"/>
        <charset val="238"/>
      </rPr>
      <t>AC85-265V3000K</t>
    </r>
  </si>
  <si>
    <r>
      <rPr>
        <sz val="7"/>
        <rFont val="Arial"/>
        <family val="2"/>
        <charset val="238"/>
      </rPr>
      <t xml:space="preserve">Oprawa okrągła 100mm, podtynkowa 6,5W 585lm </t>
    </r>
    <r>
      <rPr>
        <sz val="7"/>
        <rFont val="Arial"/>
        <family val="2"/>
        <charset val="238"/>
      </rPr>
      <t>AC85-265V4000K</t>
    </r>
  </si>
  <si>
    <r>
      <rPr>
        <sz val="7"/>
        <rFont val="Arial"/>
        <family val="2"/>
        <charset val="238"/>
      </rPr>
      <t>LAMPA LED ZEWNĘTRZNA 10W 800-900lm IP65 RGB+CCT 2700-6500K</t>
    </r>
  </si>
  <si>
    <r>
      <rPr>
        <sz val="7"/>
        <rFont val="Arial"/>
        <family val="2"/>
        <charset val="238"/>
      </rPr>
      <t>LAMPA LED ZEWNĘTRZNA 2.4G 30W/230V/4000lm/RGB+Biały Ciepły+Biały Zimny</t>
    </r>
  </si>
  <si>
    <r>
      <rPr>
        <sz val="7"/>
        <rFont val="Arial"/>
        <family val="2"/>
        <charset val="238"/>
      </rPr>
      <t>LAMPA LED ZEWNĘTRZNA 2.4G 50W/230V/3200lm/RGB+Biały Ciepły+Biały Zimny</t>
    </r>
  </si>
  <si>
    <r>
      <rPr>
        <sz val="7"/>
        <rFont val="Arial"/>
        <family val="2"/>
        <charset val="238"/>
      </rPr>
      <t>Lampa LED zewnętrzna płaska/20W/1600Im/I P65/4000K/1</t>
    </r>
    <r>
      <rPr>
        <sz val="7"/>
        <rFont val="Arial"/>
        <family val="2"/>
        <charset val="238"/>
      </rPr>
      <t>68x1</t>
    </r>
    <r>
      <rPr>
        <sz val="7"/>
        <rFont val="Arial"/>
        <family val="2"/>
        <charset val="238"/>
      </rPr>
      <t>26x49mm/</t>
    </r>
  </si>
  <si>
    <r>
      <rPr>
        <sz val="7"/>
        <rFont val="Arial"/>
        <family val="2"/>
        <charset val="238"/>
      </rPr>
      <t>Lampa LED zewnętrzna płaska/30W/2400lm/IP65/4000K/21</t>
    </r>
    <r>
      <rPr>
        <sz val="7"/>
        <rFont val="Arial"/>
        <family val="2"/>
        <charset val="238"/>
      </rPr>
      <t>2x1</t>
    </r>
    <r>
      <rPr>
        <sz val="7"/>
        <rFont val="Arial"/>
        <family val="2"/>
        <charset val="238"/>
      </rPr>
      <t>58x58mm/</t>
    </r>
  </si>
  <si>
    <r>
      <rPr>
        <sz val="7"/>
        <rFont val="Arial"/>
        <family val="2"/>
        <charset val="238"/>
      </rPr>
      <t>Lampa LED zewnętrzna płaska/50W/4000lm/IP65/4000K/259x193x72mm/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</si>
  <si>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300mm </t>
    </r>
    <r>
      <rPr>
        <sz val="7"/>
        <rFont val="Arial"/>
        <family val="2"/>
        <charset val="238"/>
      </rPr>
      <t xml:space="preserve">25W 1700lm </t>
    </r>
    <r>
      <rPr>
        <sz val="7"/>
        <rFont val="Arial"/>
        <family val="2"/>
        <charset val="238"/>
      </rPr>
      <t xml:space="preserve">175-250V </t>
    </r>
    <r>
      <rPr>
        <sz val="7"/>
        <rFont val="Arial"/>
        <family val="2"/>
        <charset val="238"/>
      </rPr>
      <t>AC Biały Ciepły, Kwadratowy, podtynkowa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</si>
  <si>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225mm </t>
    </r>
    <r>
      <rPr>
        <sz val="7"/>
        <rFont val="Arial"/>
        <family val="2"/>
        <charset val="238"/>
      </rPr>
      <t xml:space="preserve">18W </t>
    </r>
    <r>
      <rPr>
        <sz val="7"/>
        <rFont val="Arial"/>
        <family val="2"/>
        <charset val="238"/>
      </rPr>
      <t xml:space="preserve">13201m 175-250VAC </t>
    </r>
    <r>
      <rPr>
        <sz val="7"/>
        <rFont val="Arial"/>
        <family val="2"/>
        <charset val="238"/>
      </rPr>
      <t>Biały Ciepły, Natynkowy, Okrągły</t>
    </r>
  </si>
  <si>
    <r>
      <rPr>
        <sz val="7"/>
        <rFont val="Arial"/>
        <family val="2"/>
        <charset val="238"/>
      </rPr>
      <t xml:space="preserve">Oprawa LED 300mm 25W </t>
    </r>
    <r>
      <rPr>
        <sz val="7"/>
        <rFont val="Arial"/>
        <family val="2"/>
        <charset val="238"/>
      </rPr>
      <t xml:space="preserve">18251m 175-250VAC </t>
    </r>
    <r>
      <rPr>
        <sz val="7"/>
        <rFont val="Arial"/>
        <family val="2"/>
        <charset val="238"/>
      </rPr>
      <t>Biały Ciepły, Natynkowy, Okrągły</t>
    </r>
  </si>
  <si>
    <r>
      <rPr>
        <sz val="7"/>
        <rFont val="Arial"/>
        <family val="2"/>
        <charset val="238"/>
      </rPr>
      <t>Oprawa LED 170mm 12W 880lm 1</t>
    </r>
    <r>
      <rPr>
        <sz val="7"/>
        <rFont val="Arial"/>
        <family val="2"/>
        <charset val="238"/>
      </rPr>
      <t xml:space="preserve">75-250V </t>
    </r>
    <r>
      <rPr>
        <sz val="7"/>
        <rFont val="Arial"/>
        <family val="2"/>
        <charset val="238"/>
      </rPr>
      <t>AC Biały Ciepły, Natynkowy, Kwadratowy</t>
    </r>
  </si>
  <si>
    <r>
      <rPr>
        <sz val="7"/>
        <rFont val="Arial"/>
        <family val="2"/>
        <charset val="238"/>
      </rPr>
      <t xml:space="preserve">Oprawa Liniowa LED płaska </t>
    </r>
    <r>
      <rPr>
        <sz val="7"/>
        <rFont val="Arial"/>
        <family val="2"/>
        <charset val="238"/>
      </rPr>
      <t xml:space="preserve">1200x75x24 </t>
    </r>
    <r>
      <rPr>
        <sz val="7"/>
        <rFont val="Arial"/>
        <family val="2"/>
        <charset val="238"/>
      </rPr>
      <t>40W 3200lm Biały Neutralny (4000K)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</si>
  <si>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225mm </t>
    </r>
    <r>
      <rPr>
        <sz val="7"/>
        <rFont val="Arial"/>
        <family val="2"/>
        <charset val="238"/>
      </rPr>
      <t xml:space="preserve">18W </t>
    </r>
    <r>
      <rPr>
        <sz val="7"/>
        <rFont val="Arial"/>
        <family val="2"/>
        <charset val="238"/>
      </rPr>
      <t xml:space="preserve">13201m 175-250VAC </t>
    </r>
    <r>
      <rPr>
        <sz val="7"/>
        <rFont val="Arial"/>
        <family val="2"/>
        <charset val="238"/>
      </rPr>
      <t>Biały Ciepły, Kwadratowy, podtynkowa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</si>
  <si>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170mm </t>
    </r>
    <r>
      <rPr>
        <sz val="7"/>
        <rFont val="Arial"/>
        <family val="2"/>
        <charset val="238"/>
      </rPr>
      <t xml:space="preserve">24W 2160lm </t>
    </r>
    <r>
      <rPr>
        <sz val="7"/>
        <rFont val="Arial"/>
        <family val="2"/>
        <charset val="238"/>
      </rPr>
      <t xml:space="preserve">AC85-265V </t>
    </r>
    <r>
      <rPr>
        <sz val="7"/>
        <rFont val="Arial"/>
        <family val="2"/>
        <charset val="238"/>
      </rPr>
      <t>4000K Podtynkowy Okrągły</t>
    </r>
  </si>
  <si>
    <r>
      <rPr>
        <sz val="7"/>
        <rFont val="Arial"/>
        <family val="2"/>
        <charset val="238"/>
      </rPr>
      <t xml:space="preserve">Oprawa Liniowa LED płaska </t>
    </r>
    <r>
      <rPr>
        <sz val="7"/>
        <rFont val="Arial"/>
        <family val="2"/>
        <charset val="238"/>
      </rPr>
      <t xml:space="preserve">1500x75x24 </t>
    </r>
    <r>
      <rPr>
        <sz val="7"/>
        <rFont val="Arial"/>
        <family val="2"/>
        <charset val="238"/>
      </rPr>
      <t>50W 4000lm Biały Neutralny (4000K), nadtynkowa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</si>
  <si>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120mm </t>
    </r>
    <r>
      <rPr>
        <sz val="7"/>
        <rFont val="Arial"/>
        <family val="2"/>
        <charset val="238"/>
      </rPr>
      <t xml:space="preserve">16W </t>
    </r>
    <r>
      <rPr>
        <sz val="7"/>
        <rFont val="Arial"/>
        <family val="2"/>
        <charset val="238"/>
      </rPr>
      <t xml:space="preserve">14401m AC85-265V </t>
    </r>
    <r>
      <rPr>
        <sz val="7"/>
        <rFont val="Arial"/>
        <family val="2"/>
        <charset val="238"/>
      </rPr>
      <t>4000K Podtynkowy Okrągły</t>
    </r>
  </si>
  <si>
    <r>
      <rPr>
        <sz val="7"/>
        <rFont val="Arial"/>
        <family val="2"/>
        <charset val="238"/>
      </rPr>
      <t>Żarówka,świecowa E-14 60W/230 V wstrząsowa (5 podpórek)</t>
    </r>
  </si>
  <si>
    <r>
      <rPr>
        <sz val="7"/>
        <rFont val="Arial"/>
        <family val="2"/>
        <charset val="238"/>
      </rPr>
      <t>Zapłonnik 4-22W - s2</t>
    </r>
  </si>
  <si>
    <r>
      <rPr>
        <sz val="7"/>
        <rFont val="Arial"/>
        <family val="2"/>
        <charset val="238"/>
      </rPr>
      <t>Zapłonnik 4-65W - s10</t>
    </r>
  </si>
  <si>
    <r>
      <rPr>
        <sz val="7"/>
        <rFont val="Arial"/>
        <family val="2"/>
        <charset val="238"/>
      </rPr>
      <t>Moduł awaryjny 18W + akumulatorów</t>
    </r>
  </si>
  <si>
    <r>
      <rPr>
        <sz val="7"/>
        <rFont val="Arial"/>
        <family val="2"/>
        <charset val="238"/>
      </rPr>
      <t>Moduł awaryjny 36W+pakiet akumulatorów</t>
    </r>
  </si>
  <si>
    <r>
      <rPr>
        <sz val="7"/>
        <rFont val="Arial"/>
        <family val="2"/>
        <charset val="238"/>
      </rPr>
      <t>Moduł awaryjny 58W+pakiet akumulatorów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</si>
  <si>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 xml:space="preserve">12V </t>
    </r>
    <r>
      <rPr>
        <sz val="7"/>
        <rFont val="Arial"/>
        <family val="2"/>
        <charset val="238"/>
      </rPr>
      <t>6W MR16 LED 3000k</t>
    </r>
  </si>
  <si>
    <r>
      <rPr>
        <sz val="7"/>
        <rFont val="Arial"/>
        <family val="2"/>
        <charset val="238"/>
      </rPr>
      <t>Żarówka G9 4,5W LED 3000k</t>
    </r>
  </si>
  <si>
    <r>
      <rPr>
        <sz val="7"/>
        <rFont val="Arial"/>
        <family val="2"/>
        <charset val="238"/>
      </rPr>
      <t xml:space="preserve">Żarówka świecowa E-14 6W przeźroczysta </t>
    </r>
    <r>
      <rPr>
        <sz val="7"/>
        <rFont val="Arial"/>
        <family val="2"/>
        <charset val="238"/>
      </rPr>
      <t>3000k led</t>
    </r>
  </si>
  <si>
    <r>
      <rPr>
        <sz val="7"/>
        <rFont val="Arial"/>
        <family val="2"/>
        <charset val="238"/>
      </rPr>
      <t xml:space="preserve">ZSR-63 E-27 7 W =60W </t>
    </r>
    <r>
      <rPr>
        <sz val="7"/>
        <rFont val="Arial"/>
        <family val="2"/>
        <charset val="238"/>
      </rPr>
      <t xml:space="preserve">23V </t>
    </r>
    <r>
      <rPr>
        <sz val="7"/>
        <rFont val="Arial"/>
        <family val="2"/>
        <charset val="238"/>
      </rPr>
      <t xml:space="preserve">lustro </t>
    </r>
    <r>
      <rPr>
        <sz val="7"/>
        <rFont val="Arial"/>
        <family val="2"/>
        <charset val="238"/>
      </rPr>
      <t>led</t>
    </r>
  </si>
  <si>
    <r>
      <rPr>
        <sz val="7"/>
        <rFont val="Arial"/>
        <family val="2"/>
        <charset val="238"/>
      </rPr>
      <t>Świetlówka 18W/830 3000K</t>
    </r>
  </si>
  <si>
    <r>
      <rPr>
        <sz val="7"/>
        <rFont val="Arial"/>
        <family val="2"/>
        <charset val="238"/>
      </rPr>
      <t>Świetlówka 36W/830 3000K</t>
    </r>
  </si>
  <si>
    <r>
      <rPr>
        <sz val="7"/>
        <rFont val="Arial"/>
        <family val="2"/>
        <charset val="238"/>
      </rPr>
      <t>Świetlówka 28W, 840 T5</t>
    </r>
  </si>
  <si>
    <r>
      <rPr>
        <sz val="7"/>
        <rFont val="Arial"/>
        <family val="2"/>
        <charset val="238"/>
      </rPr>
      <t>Świetlówka kompaktowa E27 11W 8000 H 3U T3</t>
    </r>
  </si>
  <si>
    <r>
      <rPr>
        <sz val="7"/>
        <rFont val="Arial"/>
        <family val="2"/>
        <charset val="238"/>
      </rPr>
      <t>Świetlówka kmpaktowa E27 15W 8000H 3U T4</t>
    </r>
  </si>
  <si>
    <r>
      <rPr>
        <sz val="7"/>
        <rFont val="Arial"/>
        <family val="2"/>
        <charset val="238"/>
      </rPr>
      <t xml:space="preserve">Świetlówka kompaktowa E27 20W 8000H </t>
    </r>
    <r>
      <rPr>
        <sz val="7"/>
        <rFont val="Arial"/>
        <family val="2"/>
        <charset val="238"/>
      </rPr>
      <t xml:space="preserve">HALF </t>
    </r>
    <r>
      <rPr>
        <sz val="7"/>
        <rFont val="Arial"/>
        <family val="2"/>
        <charset val="238"/>
      </rPr>
      <t>SIRAL T3</t>
    </r>
  </si>
  <si>
    <r>
      <rPr>
        <sz val="7"/>
        <rFont val="Arial"/>
        <family val="2"/>
        <charset val="238"/>
      </rPr>
      <t>Świetlówka 58W/840 4000K mata</t>
    </r>
  </si>
  <si>
    <r>
      <rPr>
        <sz val="7"/>
        <rFont val="Arial"/>
        <family val="2"/>
        <charset val="238"/>
      </rPr>
      <t>Świetlówka 18W/840 4000K</t>
    </r>
  </si>
  <si>
    <r>
      <rPr>
        <sz val="7"/>
        <rFont val="Arial"/>
        <family val="2"/>
        <charset val="238"/>
      </rPr>
      <t>Świetlówka 36W/840 4000K</t>
    </r>
  </si>
  <si>
    <r>
      <rPr>
        <sz val="7"/>
        <rFont val="Arial"/>
        <family val="2"/>
        <charset val="238"/>
      </rPr>
      <t xml:space="preserve">Żarnik </t>
    </r>
    <r>
      <rPr>
        <sz val="7"/>
        <rFont val="Arial"/>
        <family val="2"/>
        <charset val="238"/>
      </rPr>
      <t>150W/NDLRX7SMHS-DE</t>
    </r>
  </si>
  <si>
    <r>
      <rPr>
        <sz val="7"/>
        <rFont val="Arial"/>
        <family val="2"/>
        <charset val="238"/>
      </rPr>
      <t>Żarówka tablicowa 15W E-14</t>
    </r>
  </si>
  <si>
    <r>
      <rPr>
        <sz val="7"/>
        <rFont val="Arial"/>
        <family val="2"/>
        <charset val="238"/>
      </rPr>
      <t>Żarówka sodowa 70W E-27 WLS-EC 70W</t>
    </r>
  </si>
  <si>
    <r>
      <rPr>
        <sz val="7"/>
        <rFont val="Arial"/>
        <family val="2"/>
        <charset val="238"/>
      </rPr>
      <t>Statecznik elektroniczny QTz8 1x36W/220-230V</t>
    </r>
  </si>
  <si>
    <r>
      <rPr>
        <sz val="7"/>
        <rFont val="Arial"/>
        <family val="2"/>
        <charset val="238"/>
      </rPr>
      <t>Statecznik elektroniczny QTz8 1x18W/220-230V</t>
    </r>
  </si>
  <si>
    <r>
      <rPr>
        <sz val="7"/>
        <rFont val="Arial"/>
        <family val="2"/>
        <charset val="238"/>
      </rPr>
      <t>Statecznik elektroniczny QTz8 2x36W/220-230V</t>
    </r>
  </si>
  <si>
    <r>
      <rPr>
        <sz val="7"/>
        <rFont val="Arial"/>
        <family val="2"/>
        <charset val="238"/>
      </rPr>
      <t>Statecznik elektroniczny QTz8 4x18W/220-230V</t>
    </r>
  </si>
  <si>
    <r>
      <rPr>
        <sz val="7"/>
        <rFont val="Arial"/>
        <family val="2"/>
        <charset val="238"/>
      </rPr>
      <t xml:space="preserve">Statecznik elektroniczny </t>
    </r>
    <r>
      <rPr>
        <sz val="7"/>
        <rFont val="Arial"/>
        <family val="2"/>
        <charset val="238"/>
      </rPr>
      <t xml:space="preserve">QT-FIT8 </t>
    </r>
    <r>
      <rPr>
        <sz val="7"/>
        <rFont val="Arial"/>
        <family val="2"/>
        <charset val="238"/>
      </rPr>
      <t>2x58W/220-230V</t>
    </r>
  </si>
  <si>
    <r>
      <rPr>
        <sz val="7"/>
        <rFont val="Arial"/>
        <family val="2"/>
        <charset val="238"/>
      </rPr>
      <t xml:space="preserve">Statecznik elektroniczny </t>
    </r>
    <r>
      <rPr>
        <sz val="7"/>
        <rFont val="Arial"/>
        <family val="2"/>
        <charset val="238"/>
      </rPr>
      <t xml:space="preserve">QT-FIT8 </t>
    </r>
    <r>
      <rPr>
        <sz val="7"/>
        <rFont val="Arial"/>
        <family val="2"/>
        <charset val="238"/>
      </rPr>
      <t>2x80W/220-230V</t>
    </r>
  </si>
  <si>
    <r>
      <rPr>
        <sz val="7"/>
        <rFont val="Arial"/>
        <family val="2"/>
        <charset val="238"/>
      </rPr>
      <t xml:space="preserve">Statecznik elektroniczny </t>
    </r>
    <r>
      <rPr>
        <sz val="7"/>
        <rFont val="Arial"/>
        <family val="2"/>
        <charset val="238"/>
      </rPr>
      <t>QT-FIT8</t>
    </r>
    <r>
      <rPr>
        <sz val="7"/>
        <rFont val="Arial"/>
        <family val="2"/>
        <charset val="238"/>
      </rPr>
      <t>1x58W/220-230V</t>
    </r>
  </si>
  <si>
    <r>
      <rPr>
        <sz val="7"/>
        <rFont val="Arial"/>
        <family val="2"/>
        <charset val="238"/>
      </rPr>
      <t xml:space="preserve">Żarówka LED E14 </t>
    </r>
    <r>
      <rPr>
        <sz val="7"/>
        <rFont val="Arial"/>
        <family val="2"/>
        <charset val="238"/>
      </rPr>
      <t xml:space="preserve">7W.230V </t>
    </r>
    <r>
      <rPr>
        <sz val="7"/>
        <rFont val="Arial"/>
        <family val="2"/>
        <charset val="238"/>
      </rPr>
      <t>typ świeczka 490Lm ciepła barwa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</si>
  <si>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E1410W, </t>
    </r>
    <r>
      <rPr>
        <sz val="7"/>
        <rFont val="Arial"/>
        <family val="2"/>
        <charset val="238"/>
      </rPr>
      <t xml:space="preserve">230V </t>
    </r>
    <r>
      <rPr>
        <sz val="7"/>
        <rFont val="Arial"/>
        <family val="2"/>
        <charset val="238"/>
      </rPr>
      <t>typ świeczka 900Lm ciepła barwa</t>
    </r>
  </si>
  <si>
    <r>
      <rPr>
        <sz val="7"/>
        <rFont val="Arial"/>
        <family val="2"/>
        <charset val="238"/>
      </rPr>
      <t>Świetlówka 11W/840/2P-PL-S G-23</t>
    </r>
  </si>
  <si>
    <r>
      <rPr>
        <sz val="7"/>
        <rFont val="Arial"/>
        <family val="2"/>
        <charset val="238"/>
      </rPr>
      <t>Świetlówka 9W/830/2P-PL-S G-23</t>
    </r>
  </si>
  <si>
    <r>
      <rPr>
        <sz val="7"/>
        <rFont val="Arial"/>
        <family val="2"/>
        <charset val="238"/>
      </rPr>
      <t>Świetlówka liniowa 30W/830/3000K</t>
    </r>
  </si>
  <si>
    <r>
      <rPr>
        <sz val="7"/>
        <rFont val="Arial"/>
        <family val="2"/>
        <charset val="238"/>
      </rPr>
      <t>Świetlówka kompaktowa wtykowa 38W/835/4P trzonek GR10</t>
    </r>
  </si>
  <si>
    <r>
      <rPr>
        <sz val="7"/>
        <rFont val="Arial"/>
        <family val="2"/>
        <charset val="238"/>
      </rPr>
      <t>Świetlówka niezintegrowana TZU-26W trzonek G24d</t>
    </r>
  </si>
  <si>
    <r>
      <rPr>
        <sz val="7"/>
        <rFont val="Arial"/>
        <family val="2"/>
        <charset val="238"/>
      </rPr>
      <t>Świetlówka niezintegrowana TZU-13W trzonek G24d</t>
    </r>
  </si>
  <si>
    <r>
      <rPr>
        <sz val="7"/>
        <rFont val="Arial"/>
        <family val="2"/>
        <charset val="238"/>
      </rPr>
      <t>Świetlówka niezintegrowana Master PL-L- 36W/840/4P-2G-11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</si>
  <si>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>12VG41.5WLED</t>
    </r>
  </si>
  <si>
    <r>
      <rPr>
        <sz val="7"/>
        <rFont val="Arial"/>
        <family val="2"/>
        <charset val="238"/>
      </rPr>
      <t xml:space="preserve">Żarnik 8,2W 1055lm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>78mm</t>
    </r>
  </si>
  <si>
    <r>
      <rPr>
        <sz val="7"/>
        <rFont val="Arial"/>
        <family val="2"/>
        <charset val="238"/>
      </rPr>
      <t>Żarnik 16W =125W2000lm R7s118mm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</si>
  <si>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E14 6W 480Lm </t>
    </r>
    <r>
      <rPr>
        <sz val="7"/>
        <rFont val="Arial"/>
        <family val="2"/>
        <charset val="238"/>
      </rPr>
      <t xml:space="preserve">230V </t>
    </r>
    <r>
      <rPr>
        <sz val="7"/>
        <rFont val="Arial"/>
        <family val="2"/>
        <charset val="238"/>
      </rPr>
      <t>typ świeczka ,kąt świecenia 160 stopni, ciepła barwa</t>
    </r>
  </si>
  <si>
    <r>
      <rPr>
        <sz val="7"/>
        <rFont val="Arial"/>
        <family val="2"/>
        <charset val="238"/>
      </rPr>
      <t xml:space="preserve">Świetlówka </t>
    </r>
    <r>
      <rPr>
        <sz val="7"/>
        <rFont val="Arial"/>
        <family val="2"/>
        <charset val="238"/>
      </rPr>
      <t xml:space="preserve">kompaktopwa </t>
    </r>
    <r>
      <rPr>
        <sz val="7"/>
        <rFont val="Arial"/>
        <family val="2"/>
        <charset val="238"/>
      </rPr>
      <t>36W 2G11 ,840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</si>
  <si>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E27 7W 600Lm </t>
    </r>
    <r>
      <rPr>
        <sz val="7"/>
        <rFont val="Arial"/>
        <family val="2"/>
        <charset val="238"/>
      </rPr>
      <t xml:space="preserve">230V </t>
    </r>
    <r>
      <rPr>
        <sz val="7"/>
        <rFont val="Arial"/>
        <family val="2"/>
        <charset val="238"/>
      </rPr>
      <t>typ świeczka ,kąt świecenia 260 stopni,ciepła barwa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</si>
  <si>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E27 10W 800Lm </t>
    </r>
    <r>
      <rPr>
        <sz val="7"/>
        <rFont val="Arial"/>
        <family val="2"/>
        <charset val="238"/>
      </rPr>
      <t xml:space="preserve">230V </t>
    </r>
    <r>
      <rPr>
        <sz val="7"/>
        <rFont val="Arial"/>
        <family val="2"/>
        <charset val="238"/>
      </rPr>
      <t>typ świeczka ,kąt świecenia 260 stopni,ciepła barwa</t>
    </r>
  </si>
  <si>
    <r>
      <rPr>
        <sz val="7"/>
        <rFont val="Arial"/>
        <family val="2"/>
        <charset val="238"/>
      </rPr>
      <t xml:space="preserve">Żarówka </t>
    </r>
    <r>
      <rPr>
        <sz val="7"/>
        <rFont val="Arial"/>
        <family val="2"/>
        <charset val="238"/>
      </rPr>
      <t xml:space="preserve">LED </t>
    </r>
    <r>
      <rPr>
        <sz val="7"/>
        <rFont val="Arial"/>
        <family val="2"/>
        <charset val="238"/>
      </rPr>
      <t xml:space="preserve">E27 12W 990Lm </t>
    </r>
    <r>
      <rPr>
        <sz val="7"/>
        <rFont val="Arial"/>
        <family val="2"/>
        <charset val="238"/>
      </rPr>
      <t xml:space="preserve">230V </t>
    </r>
    <r>
      <rPr>
        <sz val="7"/>
        <rFont val="Arial"/>
        <family val="2"/>
        <charset val="238"/>
      </rPr>
      <t>typ świeczka ,kąt świecenia 260 stopni,ciepła barwa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</si>
  <si>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225mm </t>
    </r>
    <r>
      <rPr>
        <sz val="7"/>
        <rFont val="Arial"/>
        <family val="2"/>
        <charset val="238"/>
      </rPr>
      <t xml:space="preserve">18W </t>
    </r>
    <r>
      <rPr>
        <sz val="7"/>
        <rFont val="Arial"/>
        <family val="2"/>
        <charset val="238"/>
      </rPr>
      <t xml:space="preserve">13201m 175-250VAC </t>
    </r>
    <r>
      <rPr>
        <sz val="7"/>
        <rFont val="Arial"/>
        <family val="2"/>
        <charset val="238"/>
      </rPr>
      <t>Biały Ciepły, Natynkowy, Okrągły</t>
    </r>
  </si>
  <si>
    <r>
      <rPr>
        <sz val="7"/>
        <rFont val="Arial"/>
        <family val="2"/>
        <charset val="238"/>
      </rPr>
      <t xml:space="preserve">Oprawa LED 300mm 25W </t>
    </r>
    <r>
      <rPr>
        <sz val="7"/>
        <rFont val="Arial"/>
        <family val="2"/>
        <charset val="238"/>
      </rPr>
      <t xml:space="preserve">18251m 175-250VAC </t>
    </r>
    <r>
      <rPr>
        <sz val="7"/>
        <rFont val="Arial"/>
        <family val="2"/>
        <charset val="238"/>
      </rPr>
      <t>Biały Ciepły, Natynkowy, Okrągły</t>
    </r>
  </si>
  <si>
    <r>
      <rPr>
        <sz val="7"/>
        <rFont val="Arial"/>
        <family val="2"/>
        <charset val="238"/>
      </rPr>
      <t>Oprawa LED 170mm 12W 880lm 1</t>
    </r>
    <r>
      <rPr>
        <sz val="7"/>
        <rFont val="Arial"/>
        <family val="2"/>
        <charset val="238"/>
      </rPr>
      <t xml:space="preserve">75-250V </t>
    </r>
    <r>
      <rPr>
        <sz val="7"/>
        <rFont val="Arial"/>
        <family val="2"/>
        <charset val="238"/>
      </rPr>
      <t>AC Biały Ciepły, Natynkowy, Kwadratowy</t>
    </r>
  </si>
  <si>
    <r>
      <rPr>
        <sz val="7"/>
        <rFont val="Arial"/>
        <family val="2"/>
        <charset val="238"/>
      </rPr>
      <t xml:space="preserve">Oprawa Liniowa LED płaska </t>
    </r>
    <r>
      <rPr>
        <sz val="7"/>
        <rFont val="Arial"/>
        <family val="2"/>
        <charset val="238"/>
      </rPr>
      <t xml:space="preserve">1200x75x24 </t>
    </r>
    <r>
      <rPr>
        <sz val="7"/>
        <rFont val="Arial"/>
        <family val="2"/>
        <charset val="238"/>
      </rPr>
      <t>40W 3200lm Biały Neutralny (4000K)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</si>
  <si>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225mm </t>
    </r>
    <r>
      <rPr>
        <sz val="7"/>
        <rFont val="Arial"/>
        <family val="2"/>
        <charset val="238"/>
      </rPr>
      <t xml:space="preserve">18W </t>
    </r>
    <r>
      <rPr>
        <sz val="7"/>
        <rFont val="Arial"/>
        <family val="2"/>
        <charset val="238"/>
      </rPr>
      <t xml:space="preserve">13201m 175-250VAC </t>
    </r>
    <r>
      <rPr>
        <sz val="7"/>
        <rFont val="Arial"/>
        <family val="2"/>
        <charset val="238"/>
      </rPr>
      <t>Biały Ciepły, Kwadratowy, podtynkowa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</si>
  <si>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170mm </t>
    </r>
    <r>
      <rPr>
        <sz val="7"/>
        <rFont val="Arial"/>
        <family val="2"/>
        <charset val="238"/>
      </rPr>
      <t xml:space="preserve">24W 2160lm </t>
    </r>
    <r>
      <rPr>
        <sz val="7"/>
        <rFont val="Arial"/>
        <family val="2"/>
        <charset val="238"/>
      </rPr>
      <t xml:space="preserve">AC85-265V </t>
    </r>
    <r>
      <rPr>
        <sz val="7"/>
        <rFont val="Arial"/>
        <family val="2"/>
        <charset val="238"/>
      </rPr>
      <t>4000K Podtynkowy Okrągły</t>
    </r>
  </si>
  <si>
    <r>
      <rPr>
        <sz val="7"/>
        <rFont val="Arial"/>
        <family val="2"/>
        <charset val="238"/>
      </rPr>
      <t xml:space="preserve">Oprawa Liniowa LED płaska </t>
    </r>
    <r>
      <rPr>
        <sz val="7"/>
        <rFont val="Arial"/>
        <family val="2"/>
        <charset val="238"/>
      </rPr>
      <t xml:space="preserve">1500x75x24 </t>
    </r>
    <r>
      <rPr>
        <sz val="7"/>
        <rFont val="Arial"/>
        <family val="2"/>
        <charset val="238"/>
      </rPr>
      <t>50W 4000lm Biały Neutralny (4000K), nadtynkowa</t>
    </r>
  </si>
  <si>
    <r>
      <rPr>
        <sz val="7"/>
        <rFont val="Arial"/>
        <family val="2"/>
        <charset val="238"/>
      </rPr>
      <t xml:space="preserve">Oprawa </t>
    </r>
    <r>
      <rPr>
        <sz val="7"/>
        <rFont val="Arial"/>
        <family val="2"/>
        <charset val="238"/>
      </rPr>
      <t xml:space="preserve">LED 120mm </t>
    </r>
    <r>
      <rPr>
        <sz val="7"/>
        <rFont val="Arial"/>
        <family val="2"/>
        <charset val="238"/>
      </rPr>
      <t xml:space="preserve">16W </t>
    </r>
    <r>
      <rPr>
        <sz val="7"/>
        <rFont val="Arial"/>
        <family val="2"/>
        <charset val="238"/>
      </rPr>
      <t xml:space="preserve">14401m AC85-265V </t>
    </r>
    <r>
      <rPr>
        <sz val="7"/>
        <rFont val="Arial"/>
        <family val="2"/>
        <charset val="238"/>
      </rPr>
      <t>4000K Podtynkowy Okrągły</t>
    </r>
  </si>
  <si>
    <r>
      <rPr>
        <sz val="7"/>
        <rFont val="Arial"/>
        <family val="2"/>
        <charset val="238"/>
      </rPr>
      <t>Świetlówka T5.8W4000K</t>
    </r>
  </si>
  <si>
    <t>Razem</t>
  </si>
  <si>
    <t>Nazwa handlowa, nazwa producenta, nr katalogowy producenta</t>
  </si>
  <si>
    <t>Wkładki bezpiecznikowe DO 2 - 20A</t>
  </si>
  <si>
    <t>Szybkozłączka uniwersalna 3 x 0,2-4 mm2 z dźwigniami zwalniającymi</t>
  </si>
  <si>
    <t>szt</t>
  </si>
  <si>
    <t>OPASKA KABLOWA 2.5X98 CZARNA UV ODPORNA</t>
  </si>
  <si>
    <t>OPASKA KABLOWA 7.5X540 CZARNA UV ODPORNA</t>
  </si>
  <si>
    <t>OPASKA KABLOWA 3.5x140 CZARNA UV ODPORNA</t>
  </si>
  <si>
    <t>OPASKA KABLOWA 4.5X200 CZARNA UV ODPORNA</t>
  </si>
  <si>
    <t>Przewód instalacyjny LgY 1x2,5 H07V-K - czarny  1mb</t>
  </si>
  <si>
    <t>mb.</t>
  </si>
  <si>
    <t>Zestaw końcówek rurkowych, z częściową izolacją ,kolor:wielobarwny. Zakres: 25 okuć żółte 6 mm² (10 AWG); 25 okuć czerwone 10 mm² (7 AWG); 50 okuć szary 4 mm² (12 AWG); 250 okuć niebieski 2,5 mm² (14 AWG); 250 czarnych okuć 1,5 mm² (16 AWG); 200 okuć szary 0,75 mm² (20 AWG); 200 okuć czerwony 1 mm² (18 AWG); 200 tulejek biały 0,5 mm² (22 AWG). 1200 szt.</t>
  </si>
  <si>
    <t>Rura elektroinstalacyjna sztywna RL 22mm biała RL 2mb</t>
  </si>
  <si>
    <t>Rura karbowana RKGS 25 czarna 750N z pilotem 50 m</t>
  </si>
  <si>
    <t>Czujnik ruchu i zmierzchu, IP54 biały. Nadający się do wewnątrz i na zewnątrz. Dane techniczne: Zasilanie: 230V, 50Hz.; Kąt wykrywania: 360°.; Kąt rozwarcia 90°.; Ustawienie progu czułości zmierzchowej: 2 - 1000 luksów; Ustawienie czasu: 5s - 15min; klasa ochronności: II.</t>
  </si>
  <si>
    <t>Świetlówka LED 9-12W-60cm T8 G13</t>
  </si>
  <si>
    <t>Pakiet nr 9 materiały elektryczne</t>
  </si>
  <si>
    <t>Załącznik nr 1 do SWZ – Formularz cenowy, opis przedmiotu zamówienia – zestawienie wymagań  i oferowanych przedmiotów i parametrów
INSTRUKCJA WYPEŁNIENIA
1. Wykonawca winien określić, dla poszczególnych pozycji ofertowych, ceny jednostkowe netto oraz stawkę procentową VAT, 
a następnie obliczyć dla poszczególnych pozycji ofertowych wartość netto przez przemnożenie ceny jednostkowej netto (kolumna cena netto) przez ilość/j.m oraz dla poszczególnych pozycji ofertowych wartość brutto przez przemnożenie wartości netto danej pozycji przez stawkę procentową VAT (uzyskany iloczyn dodać do wartości netto danej pozycji). Suma wartości (odpowiednio: netto /brutto) poszczególnych pozycji ofertowych z kolumn (odpowiednio: wartość netto / wartość brutto) stanowić będzie wartość (netto, brutto) dla pozycji RAZEM. Wszystkie wartości, Wykonawca zobowiązany jest kalkulować i wpisywać w zaokrągleniu do dwóch miejsc po przecinku.
2. Wykonawca powinien wycenić wszystkie pozycje wchodzące w skład pakietu (części zamówienia) – pod rygorem odrzucenia oferty.
3. Wykonawca ma obowiązek wypełnić w tabeli – kolumnę: „Nazwa handlowa, nazwa producenta, nr katalogowy producenta” dla każdej pozycji pakietu, w którym składa ofertę poprzez podanie odpowiednio nazwy handlowej, nazwy producenta, numeru katalogowego producenta; w przypadku, gdy przedmiot zamówienia oznaczony jest jedynie jedną z wymaganych informacji wykonawca podaję tę informację.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</si>
</sst>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zł&quot;"/>
  </numFmts>
  <fonts count="8" x14ac:knownFonts="1">
    <font>
      <sz val="10"/>
      <name val="Arial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2"/>
  </cellStyleXfs>
  <cellXfs count="18">
    <xf numFmtId="0" fontId="0" fillId="0" borderId="0" xfId="0"/>
    <xf numFmtId="4" fontId="7" fillId="0" borderId="3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101117F9-7294-4927-B520-BC0A80629F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02"/>
  <sheetViews>
    <sheetView tabSelected="1" topLeftCell="A2" zoomScale="180" zoomScaleNormal="180" workbookViewId="0">
      <selection activeCell="B2" sqref="B2"/>
    </sheetView>
  </sheetViews>
  <sheetFormatPr defaultRowHeight="12.75" x14ac:dyDescent="0.2"/>
  <cols>
    <col min="1" max="1" width="4.28515625" style="5" customWidth="1"/>
    <col min="2" max="2" width="25.85546875" style="5" customWidth="1"/>
    <col min="3" max="3" width="6" style="5" customWidth="1"/>
    <col min="4" max="4" width="5.5703125" style="5" customWidth="1"/>
    <col min="5" max="5" width="0" style="5" hidden="1" customWidth="1"/>
    <col min="6" max="6" width="7.42578125" style="5" customWidth="1"/>
    <col min="7" max="7" width="12.28515625" style="5" bestFit="1" customWidth="1"/>
    <col min="8" max="8" width="5.42578125" style="5" customWidth="1"/>
    <col min="9" max="9" width="13" style="5" customWidth="1"/>
    <col min="10" max="16384" width="9.140625" style="5"/>
  </cols>
  <sheetData>
    <row r="2" spans="1:10" ht="409.5" x14ac:dyDescent="0.2">
      <c r="A2" s="4"/>
      <c r="B2" s="5" t="s">
        <v>309</v>
      </c>
    </row>
    <row r="3" spans="1:10" x14ac:dyDescent="0.2">
      <c r="A3" s="17" t="s">
        <v>308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78.75" x14ac:dyDescent="0.2">
      <c r="A4" s="2" t="s">
        <v>0</v>
      </c>
      <c r="B4" s="2" t="s">
        <v>1</v>
      </c>
      <c r="C4" s="2" t="s">
        <v>10</v>
      </c>
      <c r="D4" s="2" t="s">
        <v>11</v>
      </c>
      <c r="E4" s="2"/>
      <c r="F4" s="2" t="s">
        <v>13</v>
      </c>
      <c r="G4" s="2" t="s">
        <v>14</v>
      </c>
      <c r="H4" s="2" t="s">
        <v>15</v>
      </c>
      <c r="I4" s="2" t="s">
        <v>16</v>
      </c>
      <c r="J4" s="1" t="s">
        <v>293</v>
      </c>
    </row>
    <row r="5" spans="1:10" ht="29.25" x14ac:dyDescent="0.2">
      <c r="A5" s="6">
        <v>1</v>
      </c>
      <c r="B5" s="3" t="s">
        <v>2</v>
      </c>
      <c r="C5" s="6">
        <v>20</v>
      </c>
      <c r="D5" s="3" t="s">
        <v>12</v>
      </c>
      <c r="E5" s="7">
        <v>9.39</v>
      </c>
      <c r="F5" s="8"/>
      <c r="G5" s="8">
        <f>C5*F5</f>
        <v>0</v>
      </c>
      <c r="H5" s="9">
        <v>0.23</v>
      </c>
      <c r="I5" s="8">
        <f>G5*1.23</f>
        <v>0</v>
      </c>
      <c r="J5" s="10"/>
    </row>
    <row r="6" spans="1:10" ht="29.25" x14ac:dyDescent="0.2">
      <c r="A6" s="6">
        <v>2</v>
      </c>
      <c r="B6" s="3" t="s">
        <v>3</v>
      </c>
      <c r="C6" s="6">
        <v>20</v>
      </c>
      <c r="D6" s="3" t="s">
        <v>12</v>
      </c>
      <c r="E6" s="7">
        <v>12.55</v>
      </c>
      <c r="F6" s="8"/>
      <c r="G6" s="8">
        <f t="shared" ref="G6:G63" si="0">C6*F6</f>
        <v>0</v>
      </c>
      <c r="H6" s="9">
        <v>0.23</v>
      </c>
      <c r="I6" s="8">
        <f t="shared" ref="I6:I63" si="1">G6*1.23</f>
        <v>0</v>
      </c>
      <c r="J6" s="10"/>
    </row>
    <row r="7" spans="1:10" ht="19.5" x14ac:dyDescent="0.2">
      <c r="A7" s="6">
        <v>3</v>
      </c>
      <c r="B7" s="3" t="s">
        <v>4</v>
      </c>
      <c r="C7" s="6">
        <v>10</v>
      </c>
      <c r="D7" s="3" t="s">
        <v>12</v>
      </c>
      <c r="E7" s="7">
        <v>13.71</v>
      </c>
      <c r="F7" s="8"/>
      <c r="G7" s="8">
        <f t="shared" si="0"/>
        <v>0</v>
      </c>
      <c r="H7" s="9">
        <v>0.23</v>
      </c>
      <c r="I7" s="8">
        <f t="shared" si="1"/>
        <v>0</v>
      </c>
      <c r="J7" s="10"/>
    </row>
    <row r="8" spans="1:10" ht="19.5" x14ac:dyDescent="0.2">
      <c r="A8" s="6">
        <v>4</v>
      </c>
      <c r="B8" s="3" t="s">
        <v>5</v>
      </c>
      <c r="C8" s="6">
        <v>10</v>
      </c>
      <c r="D8" s="3" t="s">
        <v>12</v>
      </c>
      <c r="E8" s="7">
        <v>23.89</v>
      </c>
      <c r="F8" s="8"/>
      <c r="G8" s="8">
        <f t="shared" si="0"/>
        <v>0</v>
      </c>
      <c r="H8" s="9">
        <v>0.23</v>
      </c>
      <c r="I8" s="8">
        <f t="shared" si="1"/>
        <v>0</v>
      </c>
      <c r="J8" s="10"/>
    </row>
    <row r="9" spans="1:10" x14ac:dyDescent="0.2">
      <c r="A9" s="6">
        <v>5</v>
      </c>
      <c r="B9" s="3" t="s">
        <v>6</v>
      </c>
      <c r="C9" s="6">
        <v>20</v>
      </c>
      <c r="D9" s="3" t="s">
        <v>12</v>
      </c>
      <c r="E9" s="7">
        <v>12.55</v>
      </c>
      <c r="F9" s="8"/>
      <c r="G9" s="8">
        <f t="shared" si="0"/>
        <v>0</v>
      </c>
      <c r="H9" s="9">
        <v>0.23</v>
      </c>
      <c r="I9" s="8">
        <f t="shared" si="1"/>
        <v>0</v>
      </c>
      <c r="J9" s="10"/>
    </row>
    <row r="10" spans="1:10" x14ac:dyDescent="0.2">
      <c r="A10" s="6">
        <v>6</v>
      </c>
      <c r="B10" s="3" t="s">
        <v>7</v>
      </c>
      <c r="C10" s="6">
        <v>20</v>
      </c>
      <c r="D10" s="3" t="s">
        <v>12</v>
      </c>
      <c r="E10" s="7">
        <v>10.45</v>
      </c>
      <c r="F10" s="8"/>
      <c r="G10" s="8">
        <f t="shared" si="0"/>
        <v>0</v>
      </c>
      <c r="H10" s="9">
        <v>0.23</v>
      </c>
      <c r="I10" s="8">
        <f t="shared" si="1"/>
        <v>0</v>
      </c>
      <c r="J10" s="10"/>
    </row>
    <row r="11" spans="1:10" x14ac:dyDescent="0.2">
      <c r="A11" s="6">
        <v>7</v>
      </c>
      <c r="B11" s="3" t="s">
        <v>8</v>
      </c>
      <c r="C11" s="6">
        <v>5</v>
      </c>
      <c r="D11" s="3" t="s">
        <v>12</v>
      </c>
      <c r="E11" s="7">
        <v>12.91</v>
      </c>
      <c r="F11" s="8"/>
      <c r="G11" s="8">
        <f t="shared" si="0"/>
        <v>0</v>
      </c>
      <c r="H11" s="9">
        <v>0.23</v>
      </c>
      <c r="I11" s="8">
        <f t="shared" si="1"/>
        <v>0</v>
      </c>
      <c r="J11" s="10"/>
    </row>
    <row r="12" spans="1:10" x14ac:dyDescent="0.2">
      <c r="A12" s="6">
        <v>8</v>
      </c>
      <c r="B12" s="3" t="s">
        <v>9</v>
      </c>
      <c r="C12" s="6">
        <v>5</v>
      </c>
      <c r="D12" s="3" t="s">
        <v>12</v>
      </c>
      <c r="E12" s="7">
        <v>18.64</v>
      </c>
      <c r="F12" s="8"/>
      <c r="G12" s="8">
        <f t="shared" si="0"/>
        <v>0</v>
      </c>
      <c r="H12" s="9">
        <v>0.23</v>
      </c>
      <c r="I12" s="8">
        <f t="shared" si="1"/>
        <v>0</v>
      </c>
      <c r="J12" s="10"/>
    </row>
    <row r="13" spans="1:10" x14ac:dyDescent="0.2">
      <c r="A13" s="6">
        <v>9</v>
      </c>
      <c r="B13" s="3" t="s">
        <v>17</v>
      </c>
      <c r="C13" s="6">
        <v>5</v>
      </c>
      <c r="D13" s="3" t="s">
        <v>12</v>
      </c>
      <c r="E13" s="7">
        <v>12.91</v>
      </c>
      <c r="F13" s="8"/>
      <c r="G13" s="8">
        <f t="shared" si="0"/>
        <v>0</v>
      </c>
      <c r="H13" s="9">
        <v>0.23</v>
      </c>
      <c r="I13" s="8">
        <f t="shared" si="1"/>
        <v>0</v>
      </c>
      <c r="J13" s="10"/>
    </row>
    <row r="14" spans="1:10" ht="19.5" x14ac:dyDescent="0.2">
      <c r="A14" s="6">
        <v>10</v>
      </c>
      <c r="B14" s="3" t="s">
        <v>18</v>
      </c>
      <c r="C14" s="6">
        <v>5</v>
      </c>
      <c r="D14" s="3" t="s">
        <v>12</v>
      </c>
      <c r="E14" s="7">
        <v>14.17</v>
      </c>
      <c r="F14" s="8"/>
      <c r="G14" s="8">
        <f t="shared" si="0"/>
        <v>0</v>
      </c>
      <c r="H14" s="9">
        <v>0.23</v>
      </c>
      <c r="I14" s="8">
        <f t="shared" si="1"/>
        <v>0</v>
      </c>
      <c r="J14" s="10"/>
    </row>
    <row r="15" spans="1:10" x14ac:dyDescent="0.2">
      <c r="A15" s="6">
        <v>11</v>
      </c>
      <c r="B15" s="3" t="s">
        <v>19</v>
      </c>
      <c r="C15" s="6">
        <v>5</v>
      </c>
      <c r="D15" s="3" t="s">
        <v>12</v>
      </c>
      <c r="E15" s="7">
        <v>13.45</v>
      </c>
      <c r="F15" s="8"/>
      <c r="G15" s="8">
        <f t="shared" si="0"/>
        <v>0</v>
      </c>
      <c r="H15" s="9">
        <v>0.23</v>
      </c>
      <c r="I15" s="8">
        <f t="shared" si="1"/>
        <v>0</v>
      </c>
      <c r="J15" s="10"/>
    </row>
    <row r="16" spans="1:10" x14ac:dyDescent="0.2">
      <c r="A16" s="6">
        <v>12</v>
      </c>
      <c r="B16" s="3" t="s">
        <v>20</v>
      </c>
      <c r="C16" s="6">
        <v>5</v>
      </c>
      <c r="D16" s="3" t="s">
        <v>12</v>
      </c>
      <c r="E16" s="7">
        <v>14.04</v>
      </c>
      <c r="F16" s="8"/>
      <c r="G16" s="8">
        <f t="shared" si="0"/>
        <v>0</v>
      </c>
      <c r="H16" s="9">
        <v>0.23</v>
      </c>
      <c r="I16" s="8">
        <f t="shared" si="1"/>
        <v>0</v>
      </c>
      <c r="J16" s="10"/>
    </row>
    <row r="17" spans="1:10" x14ac:dyDescent="0.2">
      <c r="A17" s="6">
        <v>13</v>
      </c>
      <c r="B17" s="3" t="s">
        <v>21</v>
      </c>
      <c r="C17" s="6">
        <v>30</v>
      </c>
      <c r="D17" s="3" t="s">
        <v>12</v>
      </c>
      <c r="E17" s="7">
        <v>7.02</v>
      </c>
      <c r="F17" s="8"/>
      <c r="G17" s="8">
        <f t="shared" si="0"/>
        <v>0</v>
      </c>
      <c r="H17" s="9">
        <v>0.23</v>
      </c>
      <c r="I17" s="8">
        <f t="shared" si="1"/>
        <v>0</v>
      </c>
      <c r="J17" s="10"/>
    </row>
    <row r="18" spans="1:10" x14ac:dyDescent="0.2">
      <c r="A18" s="6">
        <v>14</v>
      </c>
      <c r="B18" s="3" t="s">
        <v>22</v>
      </c>
      <c r="C18" s="6">
        <v>30</v>
      </c>
      <c r="D18" s="3" t="s">
        <v>12</v>
      </c>
      <c r="E18" s="7">
        <v>10.29</v>
      </c>
      <c r="F18" s="8"/>
      <c r="G18" s="8">
        <f t="shared" si="0"/>
        <v>0</v>
      </c>
      <c r="H18" s="9">
        <v>0.23</v>
      </c>
      <c r="I18" s="8">
        <f t="shared" si="1"/>
        <v>0</v>
      </c>
      <c r="J18" s="10"/>
    </row>
    <row r="19" spans="1:10" x14ac:dyDescent="0.2">
      <c r="A19" s="6">
        <v>15</v>
      </c>
      <c r="B19" s="3" t="s">
        <v>23</v>
      </c>
      <c r="C19" s="6">
        <v>200</v>
      </c>
      <c r="D19" s="3" t="s">
        <v>12</v>
      </c>
      <c r="E19" s="7">
        <v>1.42</v>
      </c>
      <c r="F19" s="8"/>
      <c r="G19" s="8">
        <f t="shared" si="0"/>
        <v>0</v>
      </c>
      <c r="H19" s="9">
        <v>0.23</v>
      </c>
      <c r="I19" s="8">
        <f t="shared" si="1"/>
        <v>0</v>
      </c>
      <c r="J19" s="10"/>
    </row>
    <row r="20" spans="1:10" x14ac:dyDescent="0.2">
      <c r="A20" s="6">
        <v>16</v>
      </c>
      <c r="B20" s="3" t="s">
        <v>24</v>
      </c>
      <c r="C20" s="6">
        <v>200</v>
      </c>
      <c r="D20" s="3" t="s">
        <v>12</v>
      </c>
      <c r="E20" s="11">
        <v>1.5</v>
      </c>
      <c r="F20" s="8"/>
      <c r="G20" s="8">
        <f t="shared" si="0"/>
        <v>0</v>
      </c>
      <c r="H20" s="9">
        <v>0.23</v>
      </c>
      <c r="I20" s="8">
        <f t="shared" si="1"/>
        <v>0</v>
      </c>
      <c r="J20" s="10"/>
    </row>
    <row r="21" spans="1:10" x14ac:dyDescent="0.2">
      <c r="A21" s="6">
        <v>17</v>
      </c>
      <c r="B21" s="3" t="s">
        <v>25</v>
      </c>
      <c r="C21" s="6">
        <v>50</v>
      </c>
      <c r="D21" s="3" t="s">
        <v>12</v>
      </c>
      <c r="E21" s="7">
        <v>1.65</v>
      </c>
      <c r="F21" s="8"/>
      <c r="G21" s="8">
        <f t="shared" si="0"/>
        <v>0</v>
      </c>
      <c r="H21" s="9">
        <v>0.23</v>
      </c>
      <c r="I21" s="8">
        <f t="shared" si="1"/>
        <v>0</v>
      </c>
      <c r="J21" s="10"/>
    </row>
    <row r="22" spans="1:10" x14ac:dyDescent="0.2">
      <c r="A22" s="6">
        <v>18</v>
      </c>
      <c r="B22" s="3" t="s">
        <v>26</v>
      </c>
      <c r="C22" s="6">
        <v>50</v>
      </c>
      <c r="D22" s="3" t="s">
        <v>12</v>
      </c>
      <c r="E22" s="11">
        <v>2.7</v>
      </c>
      <c r="F22" s="8"/>
      <c r="G22" s="8">
        <f t="shared" si="0"/>
        <v>0</v>
      </c>
      <c r="H22" s="9">
        <v>0.23</v>
      </c>
      <c r="I22" s="8">
        <f t="shared" si="1"/>
        <v>0</v>
      </c>
      <c r="J22" s="10"/>
    </row>
    <row r="23" spans="1:10" x14ac:dyDescent="0.2">
      <c r="A23" s="6">
        <v>19</v>
      </c>
      <c r="B23" s="3" t="s">
        <v>27</v>
      </c>
      <c r="C23" s="6">
        <v>50</v>
      </c>
      <c r="D23" s="3" t="s">
        <v>12</v>
      </c>
      <c r="E23" s="7">
        <v>4.95</v>
      </c>
      <c r="F23" s="8"/>
      <c r="G23" s="8">
        <f t="shared" si="0"/>
        <v>0</v>
      </c>
      <c r="H23" s="9">
        <v>0.23</v>
      </c>
      <c r="I23" s="8">
        <f t="shared" si="1"/>
        <v>0</v>
      </c>
      <c r="J23" s="10"/>
    </row>
    <row r="24" spans="1:10" x14ac:dyDescent="0.2">
      <c r="A24" s="6">
        <v>20</v>
      </c>
      <c r="B24" s="3" t="s">
        <v>28</v>
      </c>
      <c r="C24" s="6">
        <v>50</v>
      </c>
      <c r="D24" s="3" t="s">
        <v>12</v>
      </c>
      <c r="E24" s="7">
        <v>9.15</v>
      </c>
      <c r="F24" s="8"/>
      <c r="G24" s="8">
        <f t="shared" si="0"/>
        <v>0</v>
      </c>
      <c r="H24" s="9">
        <v>0.23</v>
      </c>
      <c r="I24" s="8">
        <f t="shared" si="1"/>
        <v>0</v>
      </c>
      <c r="J24" s="10"/>
    </row>
    <row r="25" spans="1:10" x14ac:dyDescent="0.2">
      <c r="A25" s="6">
        <v>21</v>
      </c>
      <c r="B25" s="3" t="s">
        <v>29</v>
      </c>
      <c r="C25" s="6">
        <v>50</v>
      </c>
      <c r="D25" s="3" t="s">
        <v>12</v>
      </c>
      <c r="E25" s="11">
        <v>13.5</v>
      </c>
      <c r="F25" s="8"/>
      <c r="G25" s="8">
        <f t="shared" si="0"/>
        <v>0</v>
      </c>
      <c r="H25" s="9">
        <v>0.23</v>
      </c>
      <c r="I25" s="8">
        <f t="shared" si="1"/>
        <v>0</v>
      </c>
      <c r="J25" s="10"/>
    </row>
    <row r="26" spans="1:10" x14ac:dyDescent="0.2">
      <c r="A26" s="6">
        <v>22</v>
      </c>
      <c r="B26" s="3" t="s">
        <v>30</v>
      </c>
      <c r="C26" s="6">
        <v>100</v>
      </c>
      <c r="D26" s="3" t="s">
        <v>45</v>
      </c>
      <c r="E26" s="7">
        <v>3.45</v>
      </c>
      <c r="F26" s="8"/>
      <c r="G26" s="8">
        <f t="shared" si="0"/>
        <v>0</v>
      </c>
      <c r="H26" s="9">
        <v>0.23</v>
      </c>
      <c r="I26" s="8">
        <f t="shared" si="1"/>
        <v>0</v>
      </c>
      <c r="J26" s="10"/>
    </row>
    <row r="27" spans="1:10" x14ac:dyDescent="0.2">
      <c r="A27" s="6">
        <v>23</v>
      </c>
      <c r="B27" s="3" t="s">
        <v>31</v>
      </c>
      <c r="C27" s="6">
        <v>100</v>
      </c>
      <c r="D27" s="3" t="s">
        <v>45</v>
      </c>
      <c r="E27" s="7">
        <v>7.35</v>
      </c>
      <c r="F27" s="8"/>
      <c r="G27" s="8">
        <f t="shared" si="0"/>
        <v>0</v>
      </c>
      <c r="H27" s="9">
        <v>0.23</v>
      </c>
      <c r="I27" s="8">
        <f t="shared" si="1"/>
        <v>0</v>
      </c>
      <c r="J27" s="10"/>
    </row>
    <row r="28" spans="1:10" x14ac:dyDescent="0.2">
      <c r="A28" s="6">
        <v>24</v>
      </c>
      <c r="B28" s="3" t="s">
        <v>32</v>
      </c>
      <c r="C28" s="6">
        <v>50</v>
      </c>
      <c r="D28" s="3" t="s">
        <v>45</v>
      </c>
      <c r="E28" s="7">
        <v>11.62</v>
      </c>
      <c r="F28" s="8"/>
      <c r="G28" s="8">
        <f t="shared" si="0"/>
        <v>0</v>
      </c>
      <c r="H28" s="9">
        <v>0.23</v>
      </c>
      <c r="I28" s="8">
        <f t="shared" si="1"/>
        <v>0</v>
      </c>
      <c r="J28" s="10"/>
    </row>
    <row r="29" spans="1:10" x14ac:dyDescent="0.2">
      <c r="A29" s="6">
        <v>25</v>
      </c>
      <c r="B29" s="3" t="s">
        <v>33</v>
      </c>
      <c r="C29" s="6">
        <v>100</v>
      </c>
      <c r="D29" s="3" t="s">
        <v>45</v>
      </c>
      <c r="E29" s="7">
        <v>4.42</v>
      </c>
      <c r="F29" s="8"/>
      <c r="G29" s="8">
        <f t="shared" si="0"/>
        <v>0</v>
      </c>
      <c r="H29" s="9">
        <v>0.23</v>
      </c>
      <c r="I29" s="8">
        <f t="shared" si="1"/>
        <v>0</v>
      </c>
      <c r="J29" s="10"/>
    </row>
    <row r="30" spans="1:10" x14ac:dyDescent="0.2">
      <c r="A30" s="6">
        <v>26</v>
      </c>
      <c r="B30" s="3" t="s">
        <v>34</v>
      </c>
      <c r="C30" s="6">
        <v>100</v>
      </c>
      <c r="D30" s="3" t="s">
        <v>45</v>
      </c>
      <c r="E30" s="7">
        <v>5.92</v>
      </c>
      <c r="F30" s="8"/>
      <c r="G30" s="8">
        <f t="shared" si="0"/>
        <v>0</v>
      </c>
      <c r="H30" s="9">
        <v>0.23</v>
      </c>
      <c r="I30" s="8">
        <f t="shared" si="1"/>
        <v>0</v>
      </c>
      <c r="J30" s="10"/>
    </row>
    <row r="31" spans="1:10" x14ac:dyDescent="0.2">
      <c r="A31" s="6">
        <v>27</v>
      </c>
      <c r="B31" s="3" t="s">
        <v>35</v>
      </c>
      <c r="C31" s="6">
        <v>100</v>
      </c>
      <c r="D31" s="3" t="s">
        <v>45</v>
      </c>
      <c r="E31" s="7">
        <v>10.72</v>
      </c>
      <c r="F31" s="8"/>
      <c r="G31" s="8">
        <f t="shared" si="0"/>
        <v>0</v>
      </c>
      <c r="H31" s="9">
        <v>0.23</v>
      </c>
      <c r="I31" s="8">
        <f t="shared" si="1"/>
        <v>0</v>
      </c>
      <c r="J31" s="10"/>
    </row>
    <row r="32" spans="1:10" x14ac:dyDescent="0.2">
      <c r="A32" s="6">
        <v>28</v>
      </c>
      <c r="B32" s="3" t="s">
        <v>36</v>
      </c>
      <c r="C32" s="6">
        <v>100</v>
      </c>
      <c r="D32" s="3" t="s">
        <v>45</v>
      </c>
      <c r="E32" s="7">
        <v>4.38</v>
      </c>
      <c r="F32" s="8"/>
      <c r="G32" s="8">
        <f t="shared" si="0"/>
        <v>0</v>
      </c>
      <c r="H32" s="9">
        <v>0.23</v>
      </c>
      <c r="I32" s="8">
        <f t="shared" si="1"/>
        <v>0</v>
      </c>
      <c r="J32" s="10"/>
    </row>
    <row r="33" spans="1:10" x14ac:dyDescent="0.2">
      <c r="A33" s="6">
        <v>29</v>
      </c>
      <c r="B33" s="3" t="s">
        <v>37</v>
      </c>
      <c r="C33" s="6">
        <v>100</v>
      </c>
      <c r="D33" s="3" t="s">
        <v>45</v>
      </c>
      <c r="E33" s="11">
        <v>7.2</v>
      </c>
      <c r="F33" s="8"/>
      <c r="G33" s="8">
        <f t="shared" si="0"/>
        <v>0</v>
      </c>
      <c r="H33" s="9">
        <v>0.23</v>
      </c>
      <c r="I33" s="8">
        <f t="shared" si="1"/>
        <v>0</v>
      </c>
      <c r="J33" s="10"/>
    </row>
    <row r="34" spans="1:10" x14ac:dyDescent="0.2">
      <c r="A34" s="6">
        <v>30</v>
      </c>
      <c r="B34" s="3" t="s">
        <v>38</v>
      </c>
      <c r="C34" s="6">
        <v>100</v>
      </c>
      <c r="D34" s="3" t="s">
        <v>45</v>
      </c>
      <c r="E34" s="7">
        <v>10.65</v>
      </c>
      <c r="F34" s="8"/>
      <c r="G34" s="8">
        <f t="shared" si="0"/>
        <v>0</v>
      </c>
      <c r="H34" s="9">
        <v>0.23</v>
      </c>
      <c r="I34" s="8">
        <f t="shared" si="1"/>
        <v>0</v>
      </c>
      <c r="J34" s="10"/>
    </row>
    <row r="35" spans="1:10" x14ac:dyDescent="0.2">
      <c r="A35" s="6">
        <v>31</v>
      </c>
      <c r="B35" s="3" t="s">
        <v>39</v>
      </c>
      <c r="C35" s="6">
        <v>100</v>
      </c>
      <c r="D35" s="3" t="s">
        <v>12</v>
      </c>
      <c r="E35" s="11">
        <v>0.6</v>
      </c>
      <c r="F35" s="8"/>
      <c r="G35" s="8">
        <f t="shared" si="0"/>
        <v>0</v>
      </c>
      <c r="H35" s="9">
        <v>0.23</v>
      </c>
      <c r="I35" s="8">
        <f t="shared" si="1"/>
        <v>0</v>
      </c>
      <c r="J35" s="10"/>
    </row>
    <row r="36" spans="1:10" x14ac:dyDescent="0.2">
      <c r="A36" s="6">
        <v>32</v>
      </c>
      <c r="B36" s="3" t="s">
        <v>40</v>
      </c>
      <c r="C36" s="6">
        <v>100</v>
      </c>
      <c r="D36" s="3" t="s">
        <v>12</v>
      </c>
      <c r="E36" s="7">
        <v>0.93</v>
      </c>
      <c r="F36" s="8"/>
      <c r="G36" s="8">
        <f t="shared" si="0"/>
        <v>0</v>
      </c>
      <c r="H36" s="9">
        <v>0.23</v>
      </c>
      <c r="I36" s="8">
        <f t="shared" si="1"/>
        <v>0</v>
      </c>
      <c r="J36" s="10"/>
    </row>
    <row r="37" spans="1:10" ht="19.5" x14ac:dyDescent="0.2">
      <c r="A37" s="6">
        <v>33</v>
      </c>
      <c r="B37" s="3" t="s">
        <v>41</v>
      </c>
      <c r="C37" s="6">
        <v>100</v>
      </c>
      <c r="D37" s="3" t="s">
        <v>12</v>
      </c>
      <c r="E37" s="7">
        <v>0.43</v>
      </c>
      <c r="F37" s="8"/>
      <c r="G37" s="8">
        <f t="shared" si="0"/>
        <v>0</v>
      </c>
      <c r="H37" s="9">
        <v>0.23</v>
      </c>
      <c r="I37" s="8">
        <f t="shared" si="1"/>
        <v>0</v>
      </c>
      <c r="J37" s="10"/>
    </row>
    <row r="38" spans="1:10" ht="19.5" x14ac:dyDescent="0.2">
      <c r="A38" s="6">
        <v>34</v>
      </c>
      <c r="B38" s="3" t="s">
        <v>42</v>
      </c>
      <c r="C38" s="6">
        <v>1</v>
      </c>
      <c r="D38" s="3" t="s">
        <v>12</v>
      </c>
      <c r="E38" s="6">
        <v>474</v>
      </c>
      <c r="F38" s="8"/>
      <c r="G38" s="8">
        <f t="shared" si="0"/>
        <v>0</v>
      </c>
      <c r="H38" s="9">
        <v>0.23</v>
      </c>
      <c r="I38" s="8">
        <f t="shared" si="1"/>
        <v>0</v>
      </c>
      <c r="J38" s="10"/>
    </row>
    <row r="39" spans="1:10" ht="19.5" x14ac:dyDescent="0.2">
      <c r="A39" s="6">
        <v>35</v>
      </c>
      <c r="B39" s="3" t="s">
        <v>43</v>
      </c>
      <c r="C39" s="6">
        <v>1</v>
      </c>
      <c r="D39" s="3" t="s">
        <v>12</v>
      </c>
      <c r="E39" s="11">
        <v>280.5</v>
      </c>
      <c r="F39" s="8"/>
      <c r="G39" s="8">
        <f t="shared" si="0"/>
        <v>0</v>
      </c>
      <c r="H39" s="9">
        <v>0.23</v>
      </c>
      <c r="I39" s="8">
        <f t="shared" si="1"/>
        <v>0</v>
      </c>
      <c r="J39" s="10"/>
    </row>
    <row r="40" spans="1:10" ht="19.5" x14ac:dyDescent="0.2">
      <c r="A40" s="6">
        <v>36</v>
      </c>
      <c r="B40" s="3" t="s">
        <v>44</v>
      </c>
      <c r="C40" s="6">
        <v>1</v>
      </c>
      <c r="D40" s="3" t="s">
        <v>12</v>
      </c>
      <c r="E40" s="6">
        <v>474</v>
      </c>
      <c r="F40" s="8"/>
      <c r="G40" s="8">
        <f t="shared" si="0"/>
        <v>0</v>
      </c>
      <c r="H40" s="9">
        <v>0.23</v>
      </c>
      <c r="I40" s="8">
        <f t="shared" si="1"/>
        <v>0</v>
      </c>
      <c r="J40" s="10"/>
    </row>
    <row r="41" spans="1:10" ht="19.5" x14ac:dyDescent="0.2">
      <c r="A41" s="6">
        <v>37</v>
      </c>
      <c r="B41" s="3" t="s">
        <v>46</v>
      </c>
      <c r="C41" s="6">
        <v>1</v>
      </c>
      <c r="D41" s="3" t="s">
        <v>12</v>
      </c>
      <c r="E41" s="7">
        <v>6.42</v>
      </c>
      <c r="F41" s="8"/>
      <c r="G41" s="8">
        <f t="shared" si="0"/>
        <v>0</v>
      </c>
      <c r="H41" s="9">
        <v>0.23</v>
      </c>
      <c r="I41" s="8">
        <f t="shared" si="1"/>
        <v>0</v>
      </c>
      <c r="J41" s="10"/>
    </row>
    <row r="42" spans="1:10" ht="19.5" x14ac:dyDescent="0.2">
      <c r="A42" s="6">
        <v>38</v>
      </c>
      <c r="B42" s="3" t="s">
        <v>47</v>
      </c>
      <c r="C42" s="6">
        <v>1</v>
      </c>
      <c r="D42" s="3" t="s">
        <v>12</v>
      </c>
      <c r="E42" s="7">
        <v>47.23</v>
      </c>
      <c r="F42" s="8"/>
      <c r="G42" s="8">
        <f t="shared" si="0"/>
        <v>0</v>
      </c>
      <c r="H42" s="9">
        <v>0.23</v>
      </c>
      <c r="I42" s="8">
        <f t="shared" si="1"/>
        <v>0</v>
      </c>
      <c r="J42" s="10"/>
    </row>
    <row r="43" spans="1:10" ht="19.5" x14ac:dyDescent="0.2">
      <c r="A43" s="6">
        <v>39</v>
      </c>
      <c r="B43" s="3" t="s">
        <v>48</v>
      </c>
      <c r="C43" s="6">
        <v>5</v>
      </c>
      <c r="D43" s="3" t="s">
        <v>12</v>
      </c>
      <c r="E43" s="7">
        <v>13.63</v>
      </c>
      <c r="F43" s="8"/>
      <c r="G43" s="8">
        <f t="shared" si="0"/>
        <v>0</v>
      </c>
      <c r="H43" s="9">
        <v>0.23</v>
      </c>
      <c r="I43" s="8">
        <f t="shared" si="1"/>
        <v>0</v>
      </c>
      <c r="J43" s="10"/>
    </row>
    <row r="44" spans="1:10" ht="19.5" x14ac:dyDescent="0.2">
      <c r="A44" s="6">
        <v>40</v>
      </c>
      <c r="B44" s="3" t="s">
        <v>49</v>
      </c>
      <c r="C44" s="6">
        <v>5</v>
      </c>
      <c r="D44" s="3" t="s">
        <v>12</v>
      </c>
      <c r="E44" s="7">
        <v>11.53</v>
      </c>
      <c r="F44" s="8"/>
      <c r="G44" s="8">
        <f t="shared" si="0"/>
        <v>0</v>
      </c>
      <c r="H44" s="9">
        <v>0.23</v>
      </c>
      <c r="I44" s="8">
        <f t="shared" si="1"/>
        <v>0</v>
      </c>
      <c r="J44" s="10"/>
    </row>
    <row r="45" spans="1:10" ht="19.5" x14ac:dyDescent="0.2">
      <c r="A45" s="6">
        <v>41</v>
      </c>
      <c r="B45" s="3" t="s">
        <v>50</v>
      </c>
      <c r="C45" s="6">
        <v>5</v>
      </c>
      <c r="D45" s="3" t="s">
        <v>12</v>
      </c>
      <c r="E45" s="7">
        <v>14.77</v>
      </c>
      <c r="F45" s="8"/>
      <c r="G45" s="8">
        <f t="shared" si="0"/>
        <v>0</v>
      </c>
      <c r="H45" s="9">
        <v>0.23</v>
      </c>
      <c r="I45" s="8">
        <f t="shared" si="1"/>
        <v>0</v>
      </c>
      <c r="J45" s="10"/>
    </row>
    <row r="46" spans="1:10" ht="19.5" x14ac:dyDescent="0.2">
      <c r="A46" s="6">
        <v>42</v>
      </c>
      <c r="B46" s="3" t="s">
        <v>51</v>
      </c>
      <c r="C46" s="6">
        <v>4</v>
      </c>
      <c r="D46" s="3" t="s">
        <v>12</v>
      </c>
      <c r="E46" s="7">
        <v>33.69</v>
      </c>
      <c r="F46" s="8"/>
      <c r="G46" s="8">
        <f t="shared" si="0"/>
        <v>0</v>
      </c>
      <c r="H46" s="9">
        <v>0.23</v>
      </c>
      <c r="I46" s="8">
        <f t="shared" si="1"/>
        <v>0</v>
      </c>
      <c r="J46" s="10"/>
    </row>
    <row r="47" spans="1:10" ht="19.5" x14ac:dyDescent="0.2">
      <c r="A47" s="6">
        <v>43</v>
      </c>
      <c r="B47" s="3" t="s">
        <v>52</v>
      </c>
      <c r="C47" s="6">
        <v>5</v>
      </c>
      <c r="D47" s="3" t="s">
        <v>12</v>
      </c>
      <c r="E47" s="7">
        <v>64.12</v>
      </c>
      <c r="F47" s="8"/>
      <c r="G47" s="8">
        <f t="shared" si="0"/>
        <v>0</v>
      </c>
      <c r="H47" s="9">
        <v>0.23</v>
      </c>
      <c r="I47" s="8">
        <f t="shared" si="1"/>
        <v>0</v>
      </c>
      <c r="J47" s="10"/>
    </row>
    <row r="48" spans="1:10" ht="19.5" x14ac:dyDescent="0.2">
      <c r="A48" s="6">
        <v>44</v>
      </c>
      <c r="B48" s="3" t="s">
        <v>53</v>
      </c>
      <c r="C48" s="6">
        <v>5</v>
      </c>
      <c r="D48" s="3" t="s">
        <v>12</v>
      </c>
      <c r="E48" s="7">
        <v>99.49</v>
      </c>
      <c r="F48" s="8"/>
      <c r="G48" s="8">
        <f t="shared" si="0"/>
        <v>0</v>
      </c>
      <c r="H48" s="9">
        <v>0.23</v>
      </c>
      <c r="I48" s="8">
        <f t="shared" si="1"/>
        <v>0</v>
      </c>
      <c r="J48" s="10"/>
    </row>
    <row r="49" spans="1:10" ht="19.5" x14ac:dyDescent="0.2">
      <c r="A49" s="6">
        <v>45</v>
      </c>
      <c r="B49" s="3" t="s">
        <v>54</v>
      </c>
      <c r="C49" s="6">
        <v>5</v>
      </c>
      <c r="D49" s="3" t="s">
        <v>12</v>
      </c>
      <c r="E49" s="11">
        <v>172.5</v>
      </c>
      <c r="F49" s="8"/>
      <c r="G49" s="8">
        <f t="shared" si="0"/>
        <v>0</v>
      </c>
      <c r="H49" s="9">
        <v>0.23</v>
      </c>
      <c r="I49" s="8">
        <f t="shared" si="1"/>
        <v>0</v>
      </c>
      <c r="J49" s="10"/>
    </row>
    <row r="50" spans="1:10" ht="19.5" x14ac:dyDescent="0.2">
      <c r="A50" s="6">
        <v>46</v>
      </c>
      <c r="B50" s="3" t="s">
        <v>55</v>
      </c>
      <c r="C50" s="6">
        <v>1</v>
      </c>
      <c r="D50" s="3" t="s">
        <v>12</v>
      </c>
      <c r="E50" s="7">
        <v>809.02</v>
      </c>
      <c r="F50" s="8"/>
      <c r="G50" s="8">
        <f t="shared" si="0"/>
        <v>0</v>
      </c>
      <c r="H50" s="9">
        <v>0.23</v>
      </c>
      <c r="I50" s="8">
        <f t="shared" si="1"/>
        <v>0</v>
      </c>
      <c r="J50" s="10"/>
    </row>
    <row r="51" spans="1:10" ht="19.5" x14ac:dyDescent="0.2">
      <c r="A51" s="6">
        <v>47</v>
      </c>
      <c r="B51" s="3" t="s">
        <v>56</v>
      </c>
      <c r="C51" s="6">
        <v>2</v>
      </c>
      <c r="D51" s="3" t="s">
        <v>12</v>
      </c>
      <c r="E51" s="7">
        <v>155.16999999999999</v>
      </c>
      <c r="F51" s="8"/>
      <c r="G51" s="8">
        <f t="shared" si="0"/>
        <v>0</v>
      </c>
      <c r="H51" s="9">
        <v>0.23</v>
      </c>
      <c r="I51" s="8">
        <f t="shared" si="1"/>
        <v>0</v>
      </c>
      <c r="J51" s="10"/>
    </row>
    <row r="52" spans="1:10" ht="19.5" x14ac:dyDescent="0.2">
      <c r="A52" s="6">
        <v>48</v>
      </c>
      <c r="B52" s="3" t="s">
        <v>57</v>
      </c>
      <c r="C52" s="6">
        <v>2</v>
      </c>
      <c r="D52" s="3" t="s">
        <v>12</v>
      </c>
      <c r="E52" s="7">
        <v>146.86000000000001</v>
      </c>
      <c r="F52" s="8"/>
      <c r="G52" s="8">
        <f t="shared" si="0"/>
        <v>0</v>
      </c>
      <c r="H52" s="9">
        <v>0.23</v>
      </c>
      <c r="I52" s="8">
        <f t="shared" si="1"/>
        <v>0</v>
      </c>
      <c r="J52" s="10"/>
    </row>
    <row r="53" spans="1:10" ht="19.5" x14ac:dyDescent="0.2">
      <c r="A53" s="6">
        <v>49</v>
      </c>
      <c r="B53" s="3" t="s">
        <v>58</v>
      </c>
      <c r="C53" s="6">
        <v>1</v>
      </c>
      <c r="D53" s="3" t="s">
        <v>12</v>
      </c>
      <c r="E53" s="7">
        <v>171.61</v>
      </c>
      <c r="F53" s="8"/>
      <c r="G53" s="8">
        <f t="shared" si="0"/>
        <v>0</v>
      </c>
      <c r="H53" s="9">
        <v>0.23</v>
      </c>
      <c r="I53" s="8">
        <f t="shared" si="1"/>
        <v>0</v>
      </c>
      <c r="J53" s="10"/>
    </row>
    <row r="54" spans="1:10" ht="19.5" x14ac:dyDescent="0.2">
      <c r="A54" s="6">
        <v>50</v>
      </c>
      <c r="B54" s="3" t="s">
        <v>59</v>
      </c>
      <c r="C54" s="6">
        <v>1</v>
      </c>
      <c r="D54" s="3" t="s">
        <v>12</v>
      </c>
      <c r="E54" s="7">
        <v>275.14</v>
      </c>
      <c r="F54" s="8"/>
      <c r="G54" s="8">
        <f t="shared" si="0"/>
        <v>0</v>
      </c>
      <c r="H54" s="9">
        <v>0.23</v>
      </c>
      <c r="I54" s="8">
        <f t="shared" si="1"/>
        <v>0</v>
      </c>
      <c r="J54" s="10"/>
    </row>
    <row r="55" spans="1:10" x14ac:dyDescent="0.2">
      <c r="A55" s="6">
        <v>51</v>
      </c>
      <c r="B55" s="3" t="s">
        <v>60</v>
      </c>
      <c r="C55" s="6">
        <v>1</v>
      </c>
      <c r="D55" s="3" t="s">
        <v>12</v>
      </c>
      <c r="E55" s="6">
        <v>84</v>
      </c>
      <c r="F55" s="8"/>
      <c r="G55" s="8">
        <f t="shared" si="0"/>
        <v>0</v>
      </c>
      <c r="H55" s="9">
        <v>0.23</v>
      </c>
      <c r="I55" s="8">
        <f t="shared" si="1"/>
        <v>0</v>
      </c>
      <c r="J55" s="10"/>
    </row>
    <row r="56" spans="1:10" x14ac:dyDescent="0.2">
      <c r="A56" s="6">
        <v>52</v>
      </c>
      <c r="B56" s="3" t="s">
        <v>61</v>
      </c>
      <c r="C56" s="6">
        <v>1</v>
      </c>
      <c r="D56" s="3" t="s">
        <v>12</v>
      </c>
      <c r="E56" s="7">
        <v>22.59</v>
      </c>
      <c r="F56" s="8"/>
      <c r="G56" s="8">
        <f t="shared" si="0"/>
        <v>0</v>
      </c>
      <c r="H56" s="9">
        <v>0.23</v>
      </c>
      <c r="I56" s="8">
        <f t="shared" si="1"/>
        <v>0</v>
      </c>
      <c r="J56" s="10"/>
    </row>
    <row r="57" spans="1:10" x14ac:dyDescent="0.2">
      <c r="A57" s="6">
        <v>53</v>
      </c>
      <c r="B57" s="3" t="s">
        <v>62</v>
      </c>
      <c r="C57" s="6">
        <v>1</v>
      </c>
      <c r="D57" s="3" t="s">
        <v>12</v>
      </c>
      <c r="E57" s="7">
        <v>82.87</v>
      </c>
      <c r="F57" s="8"/>
      <c r="G57" s="8">
        <f t="shared" si="0"/>
        <v>0</v>
      </c>
      <c r="H57" s="9">
        <v>0.23</v>
      </c>
      <c r="I57" s="8">
        <f t="shared" si="1"/>
        <v>0</v>
      </c>
      <c r="J57" s="10"/>
    </row>
    <row r="58" spans="1:10" x14ac:dyDescent="0.2">
      <c r="A58" s="6">
        <v>54</v>
      </c>
      <c r="B58" s="3" t="s">
        <v>63</v>
      </c>
      <c r="C58" s="6">
        <v>1</v>
      </c>
      <c r="D58" s="3" t="s">
        <v>12</v>
      </c>
      <c r="E58" s="7">
        <v>292.75</v>
      </c>
      <c r="F58" s="8"/>
      <c r="G58" s="8">
        <f t="shared" si="0"/>
        <v>0</v>
      </c>
      <c r="H58" s="9">
        <v>0.23</v>
      </c>
      <c r="I58" s="8">
        <f t="shared" si="1"/>
        <v>0</v>
      </c>
      <c r="J58" s="10"/>
    </row>
    <row r="59" spans="1:10" x14ac:dyDescent="0.2">
      <c r="A59" s="6">
        <v>55</v>
      </c>
      <c r="B59" s="3" t="s">
        <v>64</v>
      </c>
      <c r="C59" s="6">
        <v>1</v>
      </c>
      <c r="D59" s="3" t="s">
        <v>12</v>
      </c>
      <c r="E59" s="6">
        <v>252</v>
      </c>
      <c r="F59" s="8"/>
      <c r="G59" s="8">
        <f t="shared" si="0"/>
        <v>0</v>
      </c>
      <c r="H59" s="9">
        <v>0.23</v>
      </c>
      <c r="I59" s="8">
        <f t="shared" si="1"/>
        <v>0</v>
      </c>
      <c r="J59" s="10"/>
    </row>
    <row r="60" spans="1:10" x14ac:dyDescent="0.2">
      <c r="A60" s="6">
        <v>56</v>
      </c>
      <c r="B60" s="3" t="s">
        <v>65</v>
      </c>
      <c r="C60" s="6">
        <v>1</v>
      </c>
      <c r="D60" s="3" t="s">
        <v>12</v>
      </c>
      <c r="E60" s="6">
        <v>114</v>
      </c>
      <c r="F60" s="8"/>
      <c r="G60" s="8">
        <f t="shared" si="0"/>
        <v>0</v>
      </c>
      <c r="H60" s="9">
        <v>0.23</v>
      </c>
      <c r="I60" s="8">
        <f t="shared" si="1"/>
        <v>0</v>
      </c>
      <c r="J60" s="10"/>
    </row>
    <row r="61" spans="1:10" x14ac:dyDescent="0.2">
      <c r="A61" s="6">
        <v>57</v>
      </c>
      <c r="B61" s="3" t="s">
        <v>66</v>
      </c>
      <c r="C61" s="6">
        <v>4</v>
      </c>
      <c r="D61" s="3" t="s">
        <v>12</v>
      </c>
      <c r="E61" s="7">
        <v>3.82</v>
      </c>
      <c r="F61" s="8"/>
      <c r="G61" s="8">
        <f t="shared" si="0"/>
        <v>0</v>
      </c>
      <c r="H61" s="9">
        <v>0.23</v>
      </c>
      <c r="I61" s="8">
        <f t="shared" si="1"/>
        <v>0</v>
      </c>
      <c r="J61" s="10"/>
    </row>
    <row r="62" spans="1:10" x14ac:dyDescent="0.2">
      <c r="A62" s="6">
        <v>58</v>
      </c>
      <c r="B62" s="3" t="s">
        <v>67</v>
      </c>
      <c r="C62" s="6">
        <v>10</v>
      </c>
      <c r="D62" s="3" t="s">
        <v>12</v>
      </c>
      <c r="E62" s="7">
        <v>5.83</v>
      </c>
      <c r="F62" s="8"/>
      <c r="G62" s="8">
        <f t="shared" si="0"/>
        <v>0</v>
      </c>
      <c r="H62" s="9">
        <v>0.23</v>
      </c>
      <c r="I62" s="8">
        <f t="shared" si="1"/>
        <v>0</v>
      </c>
      <c r="J62" s="10"/>
    </row>
    <row r="63" spans="1:10" x14ac:dyDescent="0.2">
      <c r="A63" s="6">
        <v>59</v>
      </c>
      <c r="B63" s="3" t="s">
        <v>68</v>
      </c>
      <c r="C63" s="6">
        <v>10</v>
      </c>
      <c r="D63" s="3" t="s">
        <v>12</v>
      </c>
      <c r="E63" s="11">
        <v>6.6</v>
      </c>
      <c r="F63" s="8"/>
      <c r="G63" s="8">
        <f t="shared" si="0"/>
        <v>0</v>
      </c>
      <c r="H63" s="9">
        <v>0.23</v>
      </c>
      <c r="I63" s="8">
        <f t="shared" si="1"/>
        <v>0</v>
      </c>
      <c r="J63" s="10"/>
    </row>
    <row r="64" spans="1:10" x14ac:dyDescent="0.2">
      <c r="A64" s="6">
        <v>60</v>
      </c>
      <c r="B64" s="3" t="s">
        <v>69</v>
      </c>
      <c r="C64" s="6">
        <v>10</v>
      </c>
      <c r="D64" s="3" t="s">
        <v>12</v>
      </c>
      <c r="E64" s="7">
        <v>10.54</v>
      </c>
      <c r="F64" s="8"/>
      <c r="G64" s="8">
        <f t="shared" ref="G64:G126" si="2">C64*F64</f>
        <v>0</v>
      </c>
      <c r="H64" s="9">
        <v>0.23</v>
      </c>
      <c r="I64" s="8">
        <f t="shared" ref="I64:I126" si="3">G64*1.23</f>
        <v>0</v>
      </c>
      <c r="J64" s="10"/>
    </row>
    <row r="65" spans="1:10" ht="19.5" x14ac:dyDescent="0.2">
      <c r="A65" s="6">
        <v>61</v>
      </c>
      <c r="B65" s="3" t="s">
        <v>70</v>
      </c>
      <c r="C65" s="6">
        <v>20</v>
      </c>
      <c r="D65" s="3" t="s">
        <v>12</v>
      </c>
      <c r="E65" s="7">
        <v>5.43</v>
      </c>
      <c r="F65" s="8"/>
      <c r="G65" s="8">
        <f t="shared" si="2"/>
        <v>0</v>
      </c>
      <c r="H65" s="9">
        <v>0.23</v>
      </c>
      <c r="I65" s="8">
        <f t="shared" si="3"/>
        <v>0</v>
      </c>
      <c r="J65" s="10"/>
    </row>
    <row r="66" spans="1:10" x14ac:dyDescent="0.2">
      <c r="A66" s="6">
        <v>62</v>
      </c>
      <c r="B66" s="3" t="s">
        <v>71</v>
      </c>
      <c r="C66" s="6">
        <v>2</v>
      </c>
      <c r="D66" s="3" t="s">
        <v>12</v>
      </c>
      <c r="E66" s="7">
        <v>12.45</v>
      </c>
      <c r="F66" s="8"/>
      <c r="G66" s="8">
        <f t="shared" si="2"/>
        <v>0</v>
      </c>
      <c r="H66" s="9">
        <v>0.23</v>
      </c>
      <c r="I66" s="8">
        <f t="shared" si="3"/>
        <v>0</v>
      </c>
      <c r="J66" s="10"/>
    </row>
    <row r="67" spans="1:10" x14ac:dyDescent="0.2">
      <c r="A67" s="6">
        <v>63</v>
      </c>
      <c r="B67" s="3" t="s">
        <v>72</v>
      </c>
      <c r="C67" s="6">
        <v>2</v>
      </c>
      <c r="D67" s="3" t="s">
        <v>12</v>
      </c>
      <c r="E67" s="11">
        <v>14.5</v>
      </c>
      <c r="F67" s="8"/>
      <c r="G67" s="8">
        <f t="shared" si="2"/>
        <v>0</v>
      </c>
      <c r="H67" s="9">
        <v>0.23</v>
      </c>
      <c r="I67" s="8">
        <f t="shared" si="3"/>
        <v>0</v>
      </c>
      <c r="J67" s="10"/>
    </row>
    <row r="68" spans="1:10" x14ac:dyDescent="0.2">
      <c r="A68" s="6">
        <v>64</v>
      </c>
      <c r="B68" s="3" t="s">
        <v>73</v>
      </c>
      <c r="C68" s="6">
        <v>2</v>
      </c>
      <c r="D68" s="3" t="s">
        <v>12</v>
      </c>
      <c r="E68" s="7">
        <v>14.05</v>
      </c>
      <c r="F68" s="8"/>
      <c r="G68" s="8">
        <f t="shared" si="2"/>
        <v>0</v>
      </c>
      <c r="H68" s="9">
        <v>0.23</v>
      </c>
      <c r="I68" s="8">
        <f t="shared" si="3"/>
        <v>0</v>
      </c>
      <c r="J68" s="10"/>
    </row>
    <row r="69" spans="1:10" x14ac:dyDescent="0.2">
      <c r="A69" s="6">
        <v>65</v>
      </c>
      <c r="B69" s="3" t="s">
        <v>74</v>
      </c>
      <c r="C69" s="6">
        <v>2</v>
      </c>
      <c r="D69" s="3" t="s">
        <v>12</v>
      </c>
      <c r="E69" s="7">
        <v>18.149999999999999</v>
      </c>
      <c r="F69" s="8"/>
      <c r="G69" s="8">
        <f t="shared" si="2"/>
        <v>0</v>
      </c>
      <c r="H69" s="9">
        <v>0.23</v>
      </c>
      <c r="I69" s="8">
        <f t="shared" si="3"/>
        <v>0</v>
      </c>
      <c r="J69" s="10"/>
    </row>
    <row r="70" spans="1:10" x14ac:dyDescent="0.2">
      <c r="A70" s="6">
        <v>66</v>
      </c>
      <c r="B70" s="3" t="s">
        <v>75</v>
      </c>
      <c r="C70" s="6">
        <v>2</v>
      </c>
      <c r="D70" s="3" t="s">
        <v>12</v>
      </c>
      <c r="E70" s="7">
        <v>15.64</v>
      </c>
      <c r="F70" s="8"/>
      <c r="G70" s="8">
        <f t="shared" si="2"/>
        <v>0</v>
      </c>
      <c r="H70" s="9">
        <v>0.23</v>
      </c>
      <c r="I70" s="8">
        <f t="shared" si="3"/>
        <v>0</v>
      </c>
      <c r="J70" s="10"/>
    </row>
    <row r="71" spans="1:10" x14ac:dyDescent="0.2">
      <c r="A71" s="6">
        <v>67</v>
      </c>
      <c r="B71" s="3" t="s">
        <v>76</v>
      </c>
      <c r="C71" s="6">
        <v>2</v>
      </c>
      <c r="D71" s="3" t="s">
        <v>12</v>
      </c>
      <c r="E71" s="7">
        <v>17.559999999999999</v>
      </c>
      <c r="F71" s="8"/>
      <c r="G71" s="8">
        <f t="shared" si="2"/>
        <v>0</v>
      </c>
      <c r="H71" s="9">
        <v>0.23</v>
      </c>
      <c r="I71" s="8">
        <f t="shared" si="3"/>
        <v>0</v>
      </c>
      <c r="J71" s="10"/>
    </row>
    <row r="72" spans="1:10" x14ac:dyDescent="0.2">
      <c r="A72" s="6">
        <v>68</v>
      </c>
      <c r="B72" s="3" t="s">
        <v>77</v>
      </c>
      <c r="C72" s="6">
        <v>2</v>
      </c>
      <c r="D72" s="3" t="s">
        <v>12</v>
      </c>
      <c r="E72" s="11">
        <v>19.2</v>
      </c>
      <c r="F72" s="8"/>
      <c r="G72" s="8">
        <f t="shared" si="2"/>
        <v>0</v>
      </c>
      <c r="H72" s="9">
        <v>0.23</v>
      </c>
      <c r="I72" s="8">
        <f t="shared" si="3"/>
        <v>0</v>
      </c>
      <c r="J72" s="10"/>
    </row>
    <row r="73" spans="1:10" x14ac:dyDescent="0.2">
      <c r="A73" s="6">
        <v>69</v>
      </c>
      <c r="B73" s="3" t="s">
        <v>78</v>
      </c>
      <c r="C73" s="6">
        <v>2</v>
      </c>
      <c r="D73" s="3" t="s">
        <v>12</v>
      </c>
      <c r="E73" s="7">
        <v>25.54</v>
      </c>
      <c r="F73" s="8"/>
      <c r="G73" s="8">
        <f t="shared" si="2"/>
        <v>0</v>
      </c>
      <c r="H73" s="9">
        <v>0.23</v>
      </c>
      <c r="I73" s="8">
        <f t="shared" si="3"/>
        <v>0</v>
      </c>
      <c r="J73" s="10"/>
    </row>
    <row r="74" spans="1:10" x14ac:dyDescent="0.2">
      <c r="A74" s="6">
        <v>70</v>
      </c>
      <c r="B74" s="3" t="s">
        <v>79</v>
      </c>
      <c r="C74" s="6">
        <v>10</v>
      </c>
      <c r="D74" s="3" t="s">
        <v>12</v>
      </c>
      <c r="E74" s="11">
        <v>4.9000000000000004</v>
      </c>
      <c r="F74" s="8"/>
      <c r="G74" s="8">
        <f t="shared" si="2"/>
        <v>0</v>
      </c>
      <c r="H74" s="9">
        <v>0.23</v>
      </c>
      <c r="I74" s="8">
        <f t="shared" si="3"/>
        <v>0</v>
      </c>
      <c r="J74" s="10"/>
    </row>
    <row r="75" spans="1:10" ht="19.5" x14ac:dyDescent="0.2">
      <c r="A75" s="6">
        <v>71</v>
      </c>
      <c r="B75" s="3" t="s">
        <v>80</v>
      </c>
      <c r="C75" s="6">
        <v>10</v>
      </c>
      <c r="D75" s="3" t="s">
        <v>12</v>
      </c>
      <c r="E75" s="7">
        <v>131.55000000000001</v>
      </c>
      <c r="F75" s="8"/>
      <c r="G75" s="8">
        <f t="shared" si="2"/>
        <v>0</v>
      </c>
      <c r="H75" s="9">
        <v>0.23</v>
      </c>
      <c r="I75" s="8">
        <f t="shared" si="3"/>
        <v>0</v>
      </c>
      <c r="J75" s="10"/>
    </row>
    <row r="76" spans="1:10" ht="19.5" x14ac:dyDescent="0.2">
      <c r="A76" s="6">
        <v>72</v>
      </c>
      <c r="B76" s="3" t="s">
        <v>81</v>
      </c>
      <c r="C76" s="6">
        <v>10</v>
      </c>
      <c r="D76" s="3" t="s">
        <v>12</v>
      </c>
      <c r="E76" s="6">
        <v>177</v>
      </c>
      <c r="F76" s="8"/>
      <c r="G76" s="8">
        <f t="shared" si="2"/>
        <v>0</v>
      </c>
      <c r="H76" s="9">
        <v>0.23</v>
      </c>
      <c r="I76" s="8">
        <f t="shared" si="3"/>
        <v>0</v>
      </c>
      <c r="J76" s="10"/>
    </row>
    <row r="77" spans="1:10" ht="19.5" x14ac:dyDescent="0.2">
      <c r="A77" s="6">
        <v>73</v>
      </c>
      <c r="B77" s="3" t="s">
        <v>82</v>
      </c>
      <c r="C77" s="6">
        <v>4</v>
      </c>
      <c r="D77" s="3" t="s">
        <v>12</v>
      </c>
      <c r="E77" s="7">
        <v>45.39</v>
      </c>
      <c r="F77" s="8"/>
      <c r="G77" s="8">
        <f t="shared" si="2"/>
        <v>0</v>
      </c>
      <c r="H77" s="9">
        <v>0.23</v>
      </c>
      <c r="I77" s="8">
        <f t="shared" si="3"/>
        <v>0</v>
      </c>
      <c r="J77" s="10"/>
    </row>
    <row r="78" spans="1:10" x14ac:dyDescent="0.2">
      <c r="A78" s="6">
        <v>74</v>
      </c>
      <c r="B78" s="3" t="s">
        <v>83</v>
      </c>
      <c r="C78" s="6">
        <v>4</v>
      </c>
      <c r="D78" s="3" t="s">
        <v>12</v>
      </c>
      <c r="E78" s="7">
        <v>49.35</v>
      </c>
      <c r="F78" s="8"/>
      <c r="G78" s="8">
        <f t="shared" si="2"/>
        <v>0</v>
      </c>
      <c r="H78" s="9">
        <v>0.23</v>
      </c>
      <c r="I78" s="8">
        <f t="shared" si="3"/>
        <v>0</v>
      </c>
      <c r="J78" s="10"/>
    </row>
    <row r="79" spans="1:10" ht="19.5" x14ac:dyDescent="0.2">
      <c r="A79" s="6">
        <v>75</v>
      </c>
      <c r="B79" s="3" t="s">
        <v>84</v>
      </c>
      <c r="C79" s="6">
        <v>4</v>
      </c>
      <c r="D79" s="3" t="s">
        <v>12</v>
      </c>
      <c r="E79" s="7">
        <v>28.48</v>
      </c>
      <c r="F79" s="8"/>
      <c r="G79" s="8">
        <f t="shared" si="2"/>
        <v>0</v>
      </c>
      <c r="H79" s="9">
        <v>0.23</v>
      </c>
      <c r="I79" s="8">
        <f t="shared" si="3"/>
        <v>0</v>
      </c>
      <c r="J79" s="10"/>
    </row>
    <row r="80" spans="1:10" ht="19.5" x14ac:dyDescent="0.2">
      <c r="A80" s="6">
        <v>76</v>
      </c>
      <c r="B80" s="3" t="s">
        <v>85</v>
      </c>
      <c r="C80" s="6">
        <v>10</v>
      </c>
      <c r="D80" s="3" t="s">
        <v>12</v>
      </c>
      <c r="E80" s="7">
        <v>37.619999999999997</v>
      </c>
      <c r="F80" s="8"/>
      <c r="G80" s="8">
        <f t="shared" si="2"/>
        <v>0</v>
      </c>
      <c r="H80" s="9">
        <v>0.23</v>
      </c>
      <c r="I80" s="8">
        <f t="shared" si="3"/>
        <v>0</v>
      </c>
      <c r="J80" s="10"/>
    </row>
    <row r="81" spans="1:10" x14ac:dyDescent="0.2">
      <c r="A81" s="6">
        <v>77</v>
      </c>
      <c r="B81" s="3" t="s">
        <v>86</v>
      </c>
      <c r="C81" s="6">
        <v>20</v>
      </c>
      <c r="D81" s="3" t="s">
        <v>12</v>
      </c>
      <c r="E81" s="7">
        <v>11.85</v>
      </c>
      <c r="F81" s="8"/>
      <c r="G81" s="8">
        <f t="shared" si="2"/>
        <v>0</v>
      </c>
      <c r="H81" s="9">
        <v>0.23</v>
      </c>
      <c r="I81" s="8">
        <f t="shared" si="3"/>
        <v>0</v>
      </c>
      <c r="J81" s="10"/>
    </row>
    <row r="82" spans="1:10" x14ac:dyDescent="0.2">
      <c r="A82" s="6">
        <v>78</v>
      </c>
      <c r="B82" s="3" t="s">
        <v>87</v>
      </c>
      <c r="C82" s="6">
        <v>10</v>
      </c>
      <c r="D82" s="3" t="s">
        <v>12</v>
      </c>
      <c r="E82" s="7">
        <v>3.07</v>
      </c>
      <c r="F82" s="8"/>
      <c r="G82" s="8">
        <f t="shared" si="2"/>
        <v>0</v>
      </c>
      <c r="H82" s="9">
        <v>0.23</v>
      </c>
      <c r="I82" s="8">
        <f t="shared" si="3"/>
        <v>0</v>
      </c>
      <c r="J82" s="10"/>
    </row>
    <row r="83" spans="1:10" x14ac:dyDescent="0.2">
      <c r="A83" s="6">
        <v>79</v>
      </c>
      <c r="B83" s="3" t="s">
        <v>88</v>
      </c>
      <c r="C83" s="6">
        <v>10</v>
      </c>
      <c r="D83" s="3" t="s">
        <v>12</v>
      </c>
      <c r="E83" s="11">
        <v>2.8</v>
      </c>
      <c r="F83" s="8"/>
      <c r="G83" s="8">
        <f t="shared" si="2"/>
        <v>0</v>
      </c>
      <c r="H83" s="9">
        <v>0.23</v>
      </c>
      <c r="I83" s="8">
        <f t="shared" si="3"/>
        <v>0</v>
      </c>
      <c r="J83" s="10"/>
    </row>
    <row r="84" spans="1:10" x14ac:dyDescent="0.2">
      <c r="A84" s="6">
        <v>80</v>
      </c>
      <c r="B84" s="3" t="s">
        <v>89</v>
      </c>
      <c r="C84" s="6">
        <v>10</v>
      </c>
      <c r="D84" s="3" t="s">
        <v>12</v>
      </c>
      <c r="E84" s="7">
        <v>1.96</v>
      </c>
      <c r="F84" s="8"/>
      <c r="G84" s="8">
        <f t="shared" si="2"/>
        <v>0</v>
      </c>
      <c r="H84" s="9">
        <v>0.23</v>
      </c>
      <c r="I84" s="8">
        <f t="shared" si="3"/>
        <v>0</v>
      </c>
      <c r="J84" s="10"/>
    </row>
    <row r="85" spans="1:10" x14ac:dyDescent="0.2">
      <c r="A85" s="6">
        <v>81</v>
      </c>
      <c r="B85" s="3" t="s">
        <v>90</v>
      </c>
      <c r="C85" s="6">
        <v>10</v>
      </c>
      <c r="D85" s="3" t="s">
        <v>12</v>
      </c>
      <c r="E85" s="7">
        <v>15.25</v>
      </c>
      <c r="F85" s="8"/>
      <c r="G85" s="8">
        <f t="shared" si="2"/>
        <v>0</v>
      </c>
      <c r="H85" s="9">
        <v>0.23</v>
      </c>
      <c r="I85" s="8">
        <f t="shared" si="3"/>
        <v>0</v>
      </c>
      <c r="J85" s="10"/>
    </row>
    <row r="86" spans="1:10" x14ac:dyDescent="0.2">
      <c r="A86" s="6">
        <v>82</v>
      </c>
      <c r="B86" s="3" t="s">
        <v>91</v>
      </c>
      <c r="C86" s="6">
        <v>10</v>
      </c>
      <c r="D86" s="3" t="s">
        <v>12</v>
      </c>
      <c r="E86" s="11">
        <v>14.8</v>
      </c>
      <c r="F86" s="8"/>
      <c r="G86" s="8">
        <f t="shared" si="2"/>
        <v>0</v>
      </c>
      <c r="H86" s="9">
        <v>0.23</v>
      </c>
      <c r="I86" s="8">
        <f t="shared" si="3"/>
        <v>0</v>
      </c>
      <c r="J86" s="10"/>
    </row>
    <row r="87" spans="1:10" x14ac:dyDescent="0.2">
      <c r="A87" s="6">
        <v>83</v>
      </c>
      <c r="B87" s="3" t="s">
        <v>92</v>
      </c>
      <c r="C87" s="6">
        <v>10</v>
      </c>
      <c r="D87" s="3" t="s">
        <v>12</v>
      </c>
      <c r="E87" s="11">
        <v>14.8</v>
      </c>
      <c r="F87" s="8"/>
      <c r="G87" s="8">
        <f t="shared" si="2"/>
        <v>0</v>
      </c>
      <c r="H87" s="9">
        <v>0.23</v>
      </c>
      <c r="I87" s="8">
        <f t="shared" si="3"/>
        <v>0</v>
      </c>
      <c r="J87" s="10"/>
    </row>
    <row r="88" spans="1:10" x14ac:dyDescent="0.2">
      <c r="A88" s="6">
        <v>84</v>
      </c>
      <c r="B88" s="3" t="s">
        <v>93</v>
      </c>
      <c r="C88" s="6">
        <v>10</v>
      </c>
      <c r="D88" s="3" t="s">
        <v>12</v>
      </c>
      <c r="E88" s="11">
        <v>14.8</v>
      </c>
      <c r="F88" s="8"/>
      <c r="G88" s="8">
        <f t="shared" si="2"/>
        <v>0</v>
      </c>
      <c r="H88" s="9">
        <v>0.23</v>
      </c>
      <c r="I88" s="8">
        <f t="shared" si="3"/>
        <v>0</v>
      </c>
      <c r="J88" s="10"/>
    </row>
    <row r="89" spans="1:10" x14ac:dyDescent="0.2">
      <c r="A89" s="6">
        <v>85</v>
      </c>
      <c r="B89" s="3" t="s">
        <v>94</v>
      </c>
      <c r="C89" s="6">
        <v>10</v>
      </c>
      <c r="D89" s="3" t="s">
        <v>12</v>
      </c>
      <c r="E89" s="7">
        <v>20.23</v>
      </c>
      <c r="F89" s="8"/>
      <c r="G89" s="8">
        <f t="shared" si="2"/>
        <v>0</v>
      </c>
      <c r="H89" s="9">
        <v>0.23</v>
      </c>
      <c r="I89" s="8">
        <f t="shared" si="3"/>
        <v>0</v>
      </c>
      <c r="J89" s="10"/>
    </row>
    <row r="90" spans="1:10" x14ac:dyDescent="0.2">
      <c r="A90" s="6">
        <v>86</v>
      </c>
      <c r="B90" s="3" t="s">
        <v>95</v>
      </c>
      <c r="C90" s="6">
        <v>10</v>
      </c>
      <c r="D90" s="3" t="s">
        <v>12</v>
      </c>
      <c r="E90" s="7">
        <v>21.27</v>
      </c>
      <c r="F90" s="8"/>
      <c r="G90" s="8">
        <f t="shared" si="2"/>
        <v>0</v>
      </c>
      <c r="H90" s="9">
        <v>0.23</v>
      </c>
      <c r="I90" s="8">
        <f t="shared" si="3"/>
        <v>0</v>
      </c>
      <c r="J90" s="10"/>
    </row>
    <row r="91" spans="1:10" x14ac:dyDescent="0.2">
      <c r="A91" s="6">
        <v>87</v>
      </c>
      <c r="B91" s="3" t="s">
        <v>96</v>
      </c>
      <c r="C91" s="6">
        <v>10</v>
      </c>
      <c r="D91" s="3" t="s">
        <v>12</v>
      </c>
      <c r="E91" s="7">
        <v>23.82</v>
      </c>
      <c r="F91" s="8"/>
      <c r="G91" s="8">
        <f t="shared" si="2"/>
        <v>0</v>
      </c>
      <c r="H91" s="9">
        <v>0.23</v>
      </c>
      <c r="I91" s="8">
        <f t="shared" si="3"/>
        <v>0</v>
      </c>
      <c r="J91" s="10"/>
    </row>
    <row r="92" spans="1:10" x14ac:dyDescent="0.2">
      <c r="A92" s="6">
        <v>88</v>
      </c>
      <c r="B92" s="3" t="s">
        <v>97</v>
      </c>
      <c r="C92" s="6">
        <v>10</v>
      </c>
      <c r="D92" s="3" t="s">
        <v>12</v>
      </c>
      <c r="E92" s="7">
        <v>21.27</v>
      </c>
      <c r="F92" s="8"/>
      <c r="G92" s="8">
        <f t="shared" si="2"/>
        <v>0</v>
      </c>
      <c r="H92" s="9">
        <v>0.23</v>
      </c>
      <c r="I92" s="8">
        <f t="shared" si="3"/>
        <v>0</v>
      </c>
      <c r="J92" s="10"/>
    </row>
    <row r="93" spans="1:10" x14ac:dyDescent="0.2">
      <c r="A93" s="6">
        <v>89</v>
      </c>
      <c r="B93" s="3" t="s">
        <v>98</v>
      </c>
      <c r="C93" s="6">
        <v>10</v>
      </c>
      <c r="D93" s="3" t="s">
        <v>12</v>
      </c>
      <c r="E93" s="7">
        <v>21.27</v>
      </c>
      <c r="F93" s="8"/>
      <c r="G93" s="8">
        <f t="shared" si="2"/>
        <v>0</v>
      </c>
      <c r="H93" s="9">
        <v>0.23</v>
      </c>
      <c r="I93" s="8">
        <f t="shared" si="3"/>
        <v>0</v>
      </c>
      <c r="J93" s="10"/>
    </row>
    <row r="94" spans="1:10" x14ac:dyDescent="0.2">
      <c r="A94" s="6">
        <v>90</v>
      </c>
      <c r="B94" s="3" t="s">
        <v>99</v>
      </c>
      <c r="C94" s="6">
        <v>10</v>
      </c>
      <c r="D94" s="3" t="s">
        <v>12</v>
      </c>
      <c r="E94" s="7">
        <v>32.44</v>
      </c>
      <c r="F94" s="8"/>
      <c r="G94" s="8">
        <f t="shared" si="2"/>
        <v>0</v>
      </c>
      <c r="H94" s="9">
        <v>0.23</v>
      </c>
      <c r="I94" s="8">
        <f t="shared" si="3"/>
        <v>0</v>
      </c>
      <c r="J94" s="10"/>
    </row>
    <row r="95" spans="1:10" x14ac:dyDescent="0.2">
      <c r="A95" s="6">
        <v>91</v>
      </c>
      <c r="B95" s="3" t="s">
        <v>100</v>
      </c>
      <c r="C95" s="6">
        <v>10</v>
      </c>
      <c r="D95" s="3" t="s">
        <v>12</v>
      </c>
      <c r="E95" s="7">
        <v>32.44</v>
      </c>
      <c r="F95" s="8"/>
      <c r="G95" s="8">
        <f t="shared" si="2"/>
        <v>0</v>
      </c>
      <c r="H95" s="9">
        <v>0.23</v>
      </c>
      <c r="I95" s="8">
        <f t="shared" si="3"/>
        <v>0</v>
      </c>
      <c r="J95" s="10"/>
    </row>
    <row r="96" spans="1:10" x14ac:dyDescent="0.2">
      <c r="A96" s="6">
        <v>92</v>
      </c>
      <c r="B96" s="3" t="s">
        <v>101</v>
      </c>
      <c r="C96" s="6">
        <v>10</v>
      </c>
      <c r="D96" s="3" t="s">
        <v>12</v>
      </c>
      <c r="E96" s="7">
        <v>3.79</v>
      </c>
      <c r="F96" s="8"/>
      <c r="G96" s="8">
        <f t="shared" si="2"/>
        <v>0</v>
      </c>
      <c r="H96" s="9">
        <v>0.23</v>
      </c>
      <c r="I96" s="8">
        <f t="shared" si="3"/>
        <v>0</v>
      </c>
      <c r="J96" s="10"/>
    </row>
    <row r="97" spans="1:10" x14ac:dyDescent="0.2">
      <c r="A97" s="6">
        <v>93</v>
      </c>
      <c r="B97" s="3" t="s">
        <v>102</v>
      </c>
      <c r="C97" s="6">
        <v>10</v>
      </c>
      <c r="D97" s="3" t="s">
        <v>12</v>
      </c>
      <c r="E97" s="7">
        <v>3.79</v>
      </c>
      <c r="F97" s="8"/>
      <c r="G97" s="8">
        <f t="shared" si="2"/>
        <v>0</v>
      </c>
      <c r="H97" s="9">
        <v>0.23</v>
      </c>
      <c r="I97" s="8">
        <f t="shared" si="3"/>
        <v>0</v>
      </c>
      <c r="J97" s="10"/>
    </row>
    <row r="98" spans="1:10" x14ac:dyDescent="0.2">
      <c r="A98" s="6">
        <v>94</v>
      </c>
      <c r="B98" s="3" t="s">
        <v>294</v>
      </c>
      <c r="C98" s="6">
        <v>10</v>
      </c>
      <c r="D98" s="3" t="s">
        <v>12</v>
      </c>
      <c r="E98" s="6">
        <v>3</v>
      </c>
      <c r="F98" s="8"/>
      <c r="G98" s="8">
        <f t="shared" si="2"/>
        <v>0</v>
      </c>
      <c r="H98" s="9">
        <v>0.23</v>
      </c>
      <c r="I98" s="8">
        <f t="shared" si="3"/>
        <v>0</v>
      </c>
      <c r="J98" s="10"/>
    </row>
    <row r="99" spans="1:10" x14ac:dyDescent="0.2">
      <c r="A99" s="6">
        <v>95</v>
      </c>
      <c r="B99" s="3" t="s">
        <v>103</v>
      </c>
      <c r="C99" s="6">
        <v>10</v>
      </c>
      <c r="D99" s="3" t="s">
        <v>12</v>
      </c>
      <c r="E99" s="7">
        <v>3.76</v>
      </c>
      <c r="F99" s="8"/>
      <c r="G99" s="8">
        <f t="shared" si="2"/>
        <v>0</v>
      </c>
      <c r="H99" s="9">
        <v>0.23</v>
      </c>
      <c r="I99" s="8">
        <f t="shared" si="3"/>
        <v>0</v>
      </c>
      <c r="J99" s="10"/>
    </row>
    <row r="100" spans="1:10" x14ac:dyDescent="0.2">
      <c r="A100" s="6">
        <v>96</v>
      </c>
      <c r="B100" s="3" t="s">
        <v>104</v>
      </c>
      <c r="C100" s="6">
        <v>10</v>
      </c>
      <c r="D100" s="3" t="s">
        <v>12</v>
      </c>
      <c r="E100" s="11">
        <v>6.3</v>
      </c>
      <c r="F100" s="8"/>
      <c r="G100" s="8">
        <f t="shared" si="2"/>
        <v>0</v>
      </c>
      <c r="H100" s="9">
        <v>0.23</v>
      </c>
      <c r="I100" s="8">
        <f t="shared" si="3"/>
        <v>0</v>
      </c>
      <c r="J100" s="10"/>
    </row>
    <row r="101" spans="1:10" x14ac:dyDescent="0.2">
      <c r="A101" s="6">
        <v>97</v>
      </c>
      <c r="B101" s="3" t="s">
        <v>105</v>
      </c>
      <c r="C101" s="6">
        <v>5</v>
      </c>
      <c r="D101" s="3" t="s">
        <v>12</v>
      </c>
      <c r="E101" s="7">
        <v>9.0399999999999991</v>
      </c>
      <c r="F101" s="8"/>
      <c r="G101" s="8">
        <f t="shared" si="2"/>
        <v>0</v>
      </c>
      <c r="H101" s="9">
        <v>0.23</v>
      </c>
      <c r="I101" s="8">
        <f t="shared" si="3"/>
        <v>0</v>
      </c>
      <c r="J101" s="10"/>
    </row>
    <row r="102" spans="1:10" ht="19.5" x14ac:dyDescent="0.2">
      <c r="A102" s="6">
        <v>98</v>
      </c>
      <c r="B102" s="3" t="s">
        <v>106</v>
      </c>
      <c r="C102" s="6">
        <v>5</v>
      </c>
      <c r="D102" s="3" t="s">
        <v>12</v>
      </c>
      <c r="E102" s="7">
        <v>11.55</v>
      </c>
      <c r="F102" s="8"/>
      <c r="G102" s="8">
        <f t="shared" si="2"/>
        <v>0</v>
      </c>
      <c r="H102" s="9">
        <v>0.23</v>
      </c>
      <c r="I102" s="8">
        <f t="shared" si="3"/>
        <v>0</v>
      </c>
      <c r="J102" s="10"/>
    </row>
    <row r="103" spans="1:10" x14ac:dyDescent="0.2">
      <c r="A103" s="6">
        <v>99</v>
      </c>
      <c r="B103" s="3" t="s">
        <v>107</v>
      </c>
      <c r="C103" s="6">
        <v>5</v>
      </c>
      <c r="D103" s="3" t="s">
        <v>12</v>
      </c>
      <c r="E103" s="7">
        <v>9.0399999999999991</v>
      </c>
      <c r="F103" s="8"/>
      <c r="G103" s="8">
        <f t="shared" si="2"/>
        <v>0</v>
      </c>
      <c r="H103" s="9">
        <v>0.23</v>
      </c>
      <c r="I103" s="8">
        <f t="shared" si="3"/>
        <v>0</v>
      </c>
      <c r="J103" s="10"/>
    </row>
    <row r="104" spans="1:10" x14ac:dyDescent="0.2">
      <c r="A104" s="6">
        <v>100</v>
      </c>
      <c r="B104" s="3" t="s">
        <v>108</v>
      </c>
      <c r="C104" s="6">
        <v>20</v>
      </c>
      <c r="D104" s="3" t="s">
        <v>12</v>
      </c>
      <c r="E104" s="7">
        <v>9.09</v>
      </c>
      <c r="F104" s="8"/>
      <c r="G104" s="8">
        <f t="shared" si="2"/>
        <v>0</v>
      </c>
      <c r="H104" s="9">
        <v>0.23</v>
      </c>
      <c r="I104" s="8">
        <f t="shared" si="3"/>
        <v>0</v>
      </c>
      <c r="J104" s="10"/>
    </row>
    <row r="105" spans="1:10" x14ac:dyDescent="0.2">
      <c r="A105" s="6">
        <v>101</v>
      </c>
      <c r="B105" s="3" t="s">
        <v>109</v>
      </c>
      <c r="C105" s="6">
        <v>20</v>
      </c>
      <c r="D105" s="3" t="s">
        <v>12</v>
      </c>
      <c r="E105" s="7">
        <v>10.35</v>
      </c>
      <c r="F105" s="8"/>
      <c r="G105" s="8">
        <f t="shared" si="2"/>
        <v>0</v>
      </c>
      <c r="H105" s="9">
        <v>0.23</v>
      </c>
      <c r="I105" s="8">
        <f t="shared" si="3"/>
        <v>0</v>
      </c>
      <c r="J105" s="10"/>
    </row>
    <row r="106" spans="1:10" x14ac:dyDescent="0.2">
      <c r="A106" s="6">
        <v>102</v>
      </c>
      <c r="B106" s="3" t="s">
        <v>110</v>
      </c>
      <c r="C106" s="6">
        <v>20</v>
      </c>
      <c r="D106" s="3" t="s">
        <v>12</v>
      </c>
      <c r="E106" s="7">
        <v>8.91</v>
      </c>
      <c r="F106" s="8"/>
      <c r="G106" s="8">
        <f t="shared" si="2"/>
        <v>0</v>
      </c>
      <c r="H106" s="9">
        <v>0.23</v>
      </c>
      <c r="I106" s="8">
        <f t="shared" si="3"/>
        <v>0</v>
      </c>
      <c r="J106" s="10"/>
    </row>
    <row r="107" spans="1:10" x14ac:dyDescent="0.2">
      <c r="A107" s="6">
        <v>103</v>
      </c>
      <c r="B107" s="3" t="s">
        <v>111</v>
      </c>
      <c r="C107" s="6">
        <v>10</v>
      </c>
      <c r="D107" s="3" t="s">
        <v>12</v>
      </c>
      <c r="E107" s="11">
        <v>4.9000000000000004</v>
      </c>
      <c r="F107" s="8"/>
      <c r="G107" s="8">
        <f t="shared" si="2"/>
        <v>0</v>
      </c>
      <c r="H107" s="9">
        <v>0.23</v>
      </c>
      <c r="I107" s="8">
        <f t="shared" si="3"/>
        <v>0</v>
      </c>
      <c r="J107" s="10"/>
    </row>
    <row r="108" spans="1:10" x14ac:dyDescent="0.2">
      <c r="A108" s="6">
        <v>104</v>
      </c>
      <c r="B108" s="3" t="s">
        <v>112</v>
      </c>
      <c r="C108" s="6">
        <v>10</v>
      </c>
      <c r="D108" s="3" t="s">
        <v>12</v>
      </c>
      <c r="E108" s="7">
        <v>10.35</v>
      </c>
      <c r="F108" s="8"/>
      <c r="G108" s="8">
        <f t="shared" si="2"/>
        <v>0</v>
      </c>
      <c r="H108" s="9">
        <v>0.23</v>
      </c>
      <c r="I108" s="8">
        <f t="shared" si="3"/>
        <v>0</v>
      </c>
      <c r="J108" s="10"/>
    </row>
    <row r="109" spans="1:10" x14ac:dyDescent="0.2">
      <c r="A109" s="6">
        <v>105</v>
      </c>
      <c r="B109" s="3" t="s">
        <v>113</v>
      </c>
      <c r="C109" s="6">
        <v>5</v>
      </c>
      <c r="D109" s="3" t="s">
        <v>12</v>
      </c>
      <c r="E109" s="7">
        <v>22.35</v>
      </c>
      <c r="F109" s="8"/>
      <c r="G109" s="8">
        <f t="shared" si="2"/>
        <v>0</v>
      </c>
      <c r="H109" s="9">
        <v>0.23</v>
      </c>
      <c r="I109" s="8">
        <f t="shared" si="3"/>
        <v>0</v>
      </c>
      <c r="J109" s="10"/>
    </row>
    <row r="110" spans="1:10" ht="19.5" x14ac:dyDescent="0.2">
      <c r="A110" s="6">
        <v>106</v>
      </c>
      <c r="B110" s="3" t="s">
        <v>114</v>
      </c>
      <c r="C110" s="6">
        <v>2</v>
      </c>
      <c r="D110" s="3" t="s">
        <v>12</v>
      </c>
      <c r="E110" s="7">
        <v>37.42</v>
      </c>
      <c r="F110" s="8"/>
      <c r="G110" s="8">
        <f t="shared" si="2"/>
        <v>0</v>
      </c>
      <c r="H110" s="9">
        <v>0.23</v>
      </c>
      <c r="I110" s="8">
        <f t="shared" si="3"/>
        <v>0</v>
      </c>
      <c r="J110" s="10"/>
    </row>
    <row r="111" spans="1:10" x14ac:dyDescent="0.2">
      <c r="A111" s="6">
        <v>107</v>
      </c>
      <c r="B111" s="3" t="s">
        <v>115</v>
      </c>
      <c r="C111" s="6">
        <v>1</v>
      </c>
      <c r="D111" s="3" t="s">
        <v>12</v>
      </c>
      <c r="E111" s="6">
        <v>84</v>
      </c>
      <c r="F111" s="8"/>
      <c r="G111" s="8">
        <f t="shared" si="2"/>
        <v>0</v>
      </c>
      <c r="H111" s="9">
        <v>0.23</v>
      </c>
      <c r="I111" s="8">
        <f t="shared" si="3"/>
        <v>0</v>
      </c>
      <c r="J111" s="10"/>
    </row>
    <row r="112" spans="1:10" x14ac:dyDescent="0.2">
      <c r="A112" s="6">
        <v>108</v>
      </c>
      <c r="B112" s="3" t="s">
        <v>116</v>
      </c>
      <c r="C112" s="6">
        <v>1</v>
      </c>
      <c r="D112" s="3" t="s">
        <v>12</v>
      </c>
      <c r="E112" s="6">
        <v>84</v>
      </c>
      <c r="F112" s="8"/>
      <c r="G112" s="8">
        <f t="shared" si="2"/>
        <v>0</v>
      </c>
      <c r="H112" s="9">
        <v>0.23</v>
      </c>
      <c r="I112" s="8">
        <f t="shared" si="3"/>
        <v>0</v>
      </c>
      <c r="J112" s="10"/>
    </row>
    <row r="113" spans="1:10" ht="19.5" x14ac:dyDescent="0.2">
      <c r="A113" s="6">
        <v>109</v>
      </c>
      <c r="B113" s="3" t="s">
        <v>117</v>
      </c>
      <c r="C113" s="6">
        <v>2</v>
      </c>
      <c r="D113" s="3" t="s">
        <v>12</v>
      </c>
      <c r="E113" s="7">
        <v>22.95</v>
      </c>
      <c r="F113" s="8"/>
      <c r="G113" s="8">
        <f t="shared" si="2"/>
        <v>0</v>
      </c>
      <c r="H113" s="9">
        <v>0.23</v>
      </c>
      <c r="I113" s="8">
        <f t="shared" si="3"/>
        <v>0</v>
      </c>
      <c r="J113" s="10"/>
    </row>
    <row r="114" spans="1:10" ht="19.5" x14ac:dyDescent="0.2">
      <c r="A114" s="6">
        <v>110</v>
      </c>
      <c r="B114" s="3" t="s">
        <v>118</v>
      </c>
      <c r="C114" s="6">
        <v>2</v>
      </c>
      <c r="D114" s="3" t="s">
        <v>12</v>
      </c>
      <c r="E114" s="7">
        <v>26.74</v>
      </c>
      <c r="F114" s="8"/>
      <c r="G114" s="8">
        <f t="shared" si="2"/>
        <v>0</v>
      </c>
      <c r="H114" s="9">
        <v>0.23</v>
      </c>
      <c r="I114" s="8">
        <f t="shared" si="3"/>
        <v>0</v>
      </c>
      <c r="J114" s="10"/>
    </row>
    <row r="115" spans="1:10" x14ac:dyDescent="0.2">
      <c r="A115" s="6">
        <v>111</v>
      </c>
      <c r="B115" s="3" t="s">
        <v>119</v>
      </c>
      <c r="C115" s="6">
        <v>5</v>
      </c>
      <c r="D115" s="3" t="s">
        <v>12</v>
      </c>
      <c r="E115" s="7">
        <v>12.91</v>
      </c>
      <c r="F115" s="8"/>
      <c r="G115" s="8">
        <f t="shared" si="2"/>
        <v>0</v>
      </c>
      <c r="H115" s="9">
        <v>0.23</v>
      </c>
      <c r="I115" s="8">
        <f t="shared" si="3"/>
        <v>0</v>
      </c>
      <c r="J115" s="10"/>
    </row>
    <row r="116" spans="1:10" ht="19.5" x14ac:dyDescent="0.2">
      <c r="A116" s="6">
        <v>112</v>
      </c>
      <c r="B116" s="3" t="s">
        <v>120</v>
      </c>
      <c r="C116" s="6">
        <v>1</v>
      </c>
      <c r="D116" s="3" t="s">
        <v>12</v>
      </c>
      <c r="E116" s="7">
        <v>111.55</v>
      </c>
      <c r="F116" s="8"/>
      <c r="G116" s="8">
        <f t="shared" si="2"/>
        <v>0</v>
      </c>
      <c r="H116" s="9">
        <v>0.23</v>
      </c>
      <c r="I116" s="8">
        <f t="shared" si="3"/>
        <v>0</v>
      </c>
      <c r="J116" s="10"/>
    </row>
    <row r="117" spans="1:10" ht="19.5" x14ac:dyDescent="0.2">
      <c r="A117" s="6">
        <v>113</v>
      </c>
      <c r="B117" s="3" t="s">
        <v>121</v>
      </c>
      <c r="C117" s="6">
        <v>5</v>
      </c>
      <c r="D117" s="3" t="s">
        <v>12</v>
      </c>
      <c r="E117" s="7">
        <v>17.829999999999998</v>
      </c>
      <c r="F117" s="8"/>
      <c r="G117" s="8">
        <f t="shared" si="2"/>
        <v>0</v>
      </c>
      <c r="H117" s="9">
        <v>0.23</v>
      </c>
      <c r="I117" s="8">
        <f t="shared" si="3"/>
        <v>0</v>
      </c>
      <c r="J117" s="10"/>
    </row>
    <row r="118" spans="1:10" ht="19.5" x14ac:dyDescent="0.2">
      <c r="A118" s="6">
        <v>114</v>
      </c>
      <c r="B118" s="3" t="s">
        <v>122</v>
      </c>
      <c r="C118" s="6">
        <v>5</v>
      </c>
      <c r="D118" s="3" t="s">
        <v>12</v>
      </c>
      <c r="E118" s="7">
        <v>23.68</v>
      </c>
      <c r="F118" s="8"/>
      <c r="G118" s="8">
        <f t="shared" si="2"/>
        <v>0</v>
      </c>
      <c r="H118" s="9">
        <v>0.23</v>
      </c>
      <c r="I118" s="8">
        <f t="shared" si="3"/>
        <v>0</v>
      </c>
      <c r="J118" s="10"/>
    </row>
    <row r="119" spans="1:10" ht="19.5" x14ac:dyDescent="0.2">
      <c r="A119" s="6">
        <v>115</v>
      </c>
      <c r="B119" s="3" t="s">
        <v>123</v>
      </c>
      <c r="C119" s="6">
        <v>10</v>
      </c>
      <c r="D119" s="3" t="s">
        <v>12</v>
      </c>
      <c r="E119" s="7">
        <v>13.38</v>
      </c>
      <c r="F119" s="8"/>
      <c r="G119" s="8">
        <f t="shared" si="2"/>
        <v>0</v>
      </c>
      <c r="H119" s="9">
        <v>0.23</v>
      </c>
      <c r="I119" s="8">
        <f t="shared" si="3"/>
        <v>0</v>
      </c>
      <c r="J119" s="10"/>
    </row>
    <row r="120" spans="1:10" ht="19.5" x14ac:dyDescent="0.2">
      <c r="A120" s="6">
        <v>116</v>
      </c>
      <c r="B120" s="3" t="s">
        <v>124</v>
      </c>
      <c r="C120" s="6">
        <v>10</v>
      </c>
      <c r="D120" s="3" t="s">
        <v>12</v>
      </c>
      <c r="E120" s="7">
        <v>6.49</v>
      </c>
      <c r="F120" s="8"/>
      <c r="G120" s="8">
        <f t="shared" si="2"/>
        <v>0</v>
      </c>
      <c r="H120" s="9">
        <v>0.23</v>
      </c>
      <c r="I120" s="8">
        <f t="shared" si="3"/>
        <v>0</v>
      </c>
      <c r="J120" s="10"/>
    </row>
    <row r="121" spans="1:10" x14ac:dyDescent="0.2">
      <c r="A121" s="6">
        <v>117</v>
      </c>
      <c r="B121" s="3" t="s">
        <v>125</v>
      </c>
      <c r="C121" s="6">
        <v>10</v>
      </c>
      <c r="D121" s="3" t="s">
        <v>12</v>
      </c>
      <c r="E121" s="7">
        <v>3.52</v>
      </c>
      <c r="F121" s="8"/>
      <c r="G121" s="8">
        <f t="shared" si="2"/>
        <v>0</v>
      </c>
      <c r="H121" s="9">
        <v>0.23</v>
      </c>
      <c r="I121" s="8">
        <f t="shared" si="3"/>
        <v>0</v>
      </c>
      <c r="J121" s="10"/>
    </row>
    <row r="122" spans="1:10" x14ac:dyDescent="0.2">
      <c r="A122" s="6">
        <v>118</v>
      </c>
      <c r="B122" s="3" t="s">
        <v>126</v>
      </c>
      <c r="C122" s="6">
        <v>10</v>
      </c>
      <c r="D122" s="3" t="s">
        <v>12</v>
      </c>
      <c r="E122" s="7">
        <v>5.22</v>
      </c>
      <c r="F122" s="8"/>
      <c r="G122" s="8">
        <f t="shared" si="2"/>
        <v>0</v>
      </c>
      <c r="H122" s="9">
        <v>0.23</v>
      </c>
      <c r="I122" s="8">
        <f t="shared" si="3"/>
        <v>0</v>
      </c>
      <c r="J122" s="10"/>
    </row>
    <row r="123" spans="1:10" x14ac:dyDescent="0.2">
      <c r="A123" s="6">
        <v>119</v>
      </c>
      <c r="B123" s="3" t="s">
        <v>127</v>
      </c>
      <c r="C123" s="6">
        <v>10</v>
      </c>
      <c r="D123" s="3" t="s">
        <v>12</v>
      </c>
      <c r="E123" s="7">
        <v>11.46</v>
      </c>
      <c r="F123" s="8"/>
      <c r="G123" s="8">
        <f t="shared" si="2"/>
        <v>0</v>
      </c>
      <c r="H123" s="9">
        <v>0.23</v>
      </c>
      <c r="I123" s="8">
        <f t="shared" si="3"/>
        <v>0</v>
      </c>
      <c r="J123" s="10"/>
    </row>
    <row r="124" spans="1:10" x14ac:dyDescent="0.2">
      <c r="A124" s="6">
        <v>120</v>
      </c>
      <c r="B124" s="3" t="s">
        <v>128</v>
      </c>
      <c r="C124" s="6">
        <v>10</v>
      </c>
      <c r="D124" s="3" t="s">
        <v>12</v>
      </c>
      <c r="E124" s="7">
        <v>3.52</v>
      </c>
      <c r="F124" s="8"/>
      <c r="G124" s="8">
        <f t="shared" si="2"/>
        <v>0</v>
      </c>
      <c r="H124" s="9">
        <v>0.23</v>
      </c>
      <c r="I124" s="8">
        <f t="shared" si="3"/>
        <v>0</v>
      </c>
      <c r="J124" s="10"/>
    </row>
    <row r="125" spans="1:10" x14ac:dyDescent="0.2">
      <c r="A125" s="6">
        <v>121</v>
      </c>
      <c r="B125" s="3" t="s">
        <v>129</v>
      </c>
      <c r="C125" s="6">
        <v>10</v>
      </c>
      <c r="D125" s="3" t="s">
        <v>12</v>
      </c>
      <c r="E125" s="7">
        <v>5.43</v>
      </c>
      <c r="F125" s="8"/>
      <c r="G125" s="8">
        <f t="shared" si="2"/>
        <v>0</v>
      </c>
      <c r="H125" s="9">
        <v>0.23</v>
      </c>
      <c r="I125" s="8">
        <f t="shared" si="3"/>
        <v>0</v>
      </c>
      <c r="J125" s="10"/>
    </row>
    <row r="126" spans="1:10" x14ac:dyDescent="0.2">
      <c r="A126" s="6">
        <v>122</v>
      </c>
      <c r="B126" s="3" t="s">
        <v>130</v>
      </c>
      <c r="C126" s="6">
        <v>10</v>
      </c>
      <c r="D126" s="3" t="s">
        <v>12</v>
      </c>
      <c r="E126" s="11">
        <v>9.3000000000000007</v>
      </c>
      <c r="F126" s="8"/>
      <c r="G126" s="8">
        <f t="shared" si="2"/>
        <v>0</v>
      </c>
      <c r="H126" s="9">
        <v>0.23</v>
      </c>
      <c r="I126" s="8">
        <f t="shared" si="3"/>
        <v>0</v>
      </c>
      <c r="J126" s="10"/>
    </row>
    <row r="127" spans="1:10" x14ac:dyDescent="0.2">
      <c r="A127" s="6">
        <v>123</v>
      </c>
      <c r="B127" s="3" t="s">
        <v>131</v>
      </c>
      <c r="C127" s="6">
        <v>5</v>
      </c>
      <c r="D127" s="3" t="s">
        <v>12</v>
      </c>
      <c r="E127" s="7">
        <v>23.88</v>
      </c>
      <c r="F127" s="8"/>
      <c r="G127" s="8">
        <f t="shared" ref="G127:G179" si="4">C127*F127</f>
        <v>0</v>
      </c>
      <c r="H127" s="9">
        <v>0.23</v>
      </c>
      <c r="I127" s="8">
        <f t="shared" ref="I127:I179" si="5">G127*1.23</f>
        <v>0</v>
      </c>
      <c r="J127" s="10"/>
    </row>
    <row r="128" spans="1:10" x14ac:dyDescent="0.2">
      <c r="A128" s="6">
        <v>124</v>
      </c>
      <c r="B128" s="3" t="s">
        <v>132</v>
      </c>
      <c r="C128" s="6">
        <v>1</v>
      </c>
      <c r="D128" s="3" t="s">
        <v>12</v>
      </c>
      <c r="E128" s="11">
        <v>119.7</v>
      </c>
      <c r="F128" s="8"/>
      <c r="G128" s="8">
        <f t="shared" si="4"/>
        <v>0</v>
      </c>
      <c r="H128" s="9">
        <v>0.23</v>
      </c>
      <c r="I128" s="8">
        <f t="shared" si="5"/>
        <v>0</v>
      </c>
      <c r="J128" s="10"/>
    </row>
    <row r="129" spans="1:10" x14ac:dyDescent="0.2">
      <c r="A129" s="6">
        <v>125</v>
      </c>
      <c r="B129" s="3" t="s">
        <v>133</v>
      </c>
      <c r="C129" s="6">
        <v>20</v>
      </c>
      <c r="D129" s="3" t="s">
        <v>12</v>
      </c>
      <c r="E129" s="11">
        <v>68.400000000000006</v>
      </c>
      <c r="F129" s="8"/>
      <c r="G129" s="8">
        <f t="shared" si="4"/>
        <v>0</v>
      </c>
      <c r="H129" s="9">
        <v>0.23</v>
      </c>
      <c r="I129" s="8">
        <f t="shared" si="5"/>
        <v>0</v>
      </c>
      <c r="J129" s="10"/>
    </row>
    <row r="130" spans="1:10" ht="19.5" x14ac:dyDescent="0.2">
      <c r="A130" s="6">
        <v>126</v>
      </c>
      <c r="B130" s="3" t="s">
        <v>134</v>
      </c>
      <c r="C130" s="6">
        <v>50</v>
      </c>
      <c r="D130" s="3" t="s">
        <v>45</v>
      </c>
      <c r="E130" s="11">
        <v>280.8</v>
      </c>
      <c r="F130" s="8"/>
      <c r="G130" s="8">
        <f t="shared" si="4"/>
        <v>0</v>
      </c>
      <c r="H130" s="9">
        <v>0.23</v>
      </c>
      <c r="I130" s="8">
        <f t="shared" si="5"/>
        <v>0</v>
      </c>
      <c r="J130" s="10"/>
    </row>
    <row r="131" spans="1:10" x14ac:dyDescent="0.2">
      <c r="A131" s="6">
        <v>127</v>
      </c>
      <c r="B131" s="3" t="s">
        <v>135</v>
      </c>
      <c r="C131" s="6">
        <v>15</v>
      </c>
      <c r="D131" s="3" t="s">
        <v>12</v>
      </c>
      <c r="E131" s="6">
        <v>108</v>
      </c>
      <c r="F131" s="8"/>
      <c r="G131" s="8">
        <f t="shared" si="4"/>
        <v>0</v>
      </c>
      <c r="H131" s="9">
        <v>0.23</v>
      </c>
      <c r="I131" s="8">
        <f t="shared" si="5"/>
        <v>0</v>
      </c>
      <c r="J131" s="10"/>
    </row>
    <row r="132" spans="1:10" x14ac:dyDescent="0.2">
      <c r="A132" s="6">
        <v>128</v>
      </c>
      <c r="B132" s="3" t="s">
        <v>136</v>
      </c>
      <c r="C132" s="6">
        <v>2</v>
      </c>
      <c r="D132" s="3" t="s">
        <v>12</v>
      </c>
      <c r="E132" s="6">
        <v>102</v>
      </c>
      <c r="F132" s="8"/>
      <c r="G132" s="8">
        <f t="shared" si="4"/>
        <v>0</v>
      </c>
      <c r="H132" s="9">
        <v>0.23</v>
      </c>
      <c r="I132" s="8">
        <f t="shared" si="5"/>
        <v>0</v>
      </c>
      <c r="J132" s="10"/>
    </row>
    <row r="133" spans="1:10" x14ac:dyDescent="0.2">
      <c r="A133" s="6">
        <v>129</v>
      </c>
      <c r="B133" s="3" t="s">
        <v>137</v>
      </c>
      <c r="C133" s="6">
        <v>2</v>
      </c>
      <c r="D133" s="3" t="s">
        <v>12</v>
      </c>
      <c r="E133" s="11">
        <v>262.5</v>
      </c>
      <c r="F133" s="8"/>
      <c r="G133" s="8">
        <f t="shared" si="4"/>
        <v>0</v>
      </c>
      <c r="H133" s="9">
        <v>0.23</v>
      </c>
      <c r="I133" s="8">
        <f t="shared" si="5"/>
        <v>0</v>
      </c>
      <c r="J133" s="10"/>
    </row>
    <row r="134" spans="1:10" x14ac:dyDescent="0.2">
      <c r="A134" s="6">
        <v>130</v>
      </c>
      <c r="B134" s="3" t="s">
        <v>138</v>
      </c>
      <c r="C134" s="6">
        <v>2</v>
      </c>
      <c r="D134" s="3" t="s">
        <v>12</v>
      </c>
      <c r="E134" s="11">
        <v>127.5</v>
      </c>
      <c r="F134" s="8"/>
      <c r="G134" s="8">
        <f t="shared" si="4"/>
        <v>0</v>
      </c>
      <c r="H134" s="9">
        <v>0.23</v>
      </c>
      <c r="I134" s="8">
        <f t="shared" si="5"/>
        <v>0</v>
      </c>
      <c r="J134" s="10"/>
    </row>
    <row r="135" spans="1:10" x14ac:dyDescent="0.2">
      <c r="A135" s="6">
        <v>131</v>
      </c>
      <c r="B135" s="3" t="s">
        <v>139</v>
      </c>
      <c r="C135" s="6">
        <v>10</v>
      </c>
      <c r="D135" s="3" t="s">
        <v>12</v>
      </c>
      <c r="E135" s="7">
        <v>70.349999999999994</v>
      </c>
      <c r="F135" s="8"/>
      <c r="G135" s="8">
        <f t="shared" si="4"/>
        <v>0</v>
      </c>
      <c r="H135" s="9">
        <v>0.23</v>
      </c>
      <c r="I135" s="8">
        <f t="shared" si="5"/>
        <v>0</v>
      </c>
      <c r="J135" s="10"/>
    </row>
    <row r="136" spans="1:10" ht="19.5" x14ac:dyDescent="0.2">
      <c r="A136" s="6">
        <v>132</v>
      </c>
      <c r="B136" s="3" t="s">
        <v>140</v>
      </c>
      <c r="C136" s="6">
        <v>5</v>
      </c>
      <c r="D136" s="3" t="s">
        <v>12</v>
      </c>
      <c r="E136" s="11">
        <v>74.7</v>
      </c>
      <c r="F136" s="8"/>
      <c r="G136" s="8">
        <f t="shared" si="4"/>
        <v>0</v>
      </c>
      <c r="H136" s="9">
        <v>0.23</v>
      </c>
      <c r="I136" s="8">
        <f t="shared" si="5"/>
        <v>0</v>
      </c>
      <c r="J136" s="10"/>
    </row>
    <row r="137" spans="1:10" ht="19.5" x14ac:dyDescent="0.2">
      <c r="A137" s="6">
        <v>133</v>
      </c>
      <c r="B137" s="3" t="s">
        <v>141</v>
      </c>
      <c r="C137" s="6">
        <v>5</v>
      </c>
      <c r="D137" s="3" t="s">
        <v>12</v>
      </c>
      <c r="E137" s="6">
        <v>351</v>
      </c>
      <c r="F137" s="8"/>
      <c r="G137" s="8">
        <f t="shared" si="4"/>
        <v>0</v>
      </c>
      <c r="H137" s="9">
        <v>0.23</v>
      </c>
      <c r="I137" s="8">
        <f t="shared" si="5"/>
        <v>0</v>
      </c>
      <c r="J137" s="10"/>
    </row>
    <row r="138" spans="1:10" x14ac:dyDescent="0.2">
      <c r="A138" s="6">
        <v>134</v>
      </c>
      <c r="B138" s="3" t="s">
        <v>142</v>
      </c>
      <c r="C138" s="6">
        <v>20</v>
      </c>
      <c r="D138" s="3" t="s">
        <v>12</v>
      </c>
      <c r="E138" s="7">
        <v>8.83</v>
      </c>
      <c r="F138" s="8"/>
      <c r="G138" s="8">
        <f t="shared" si="4"/>
        <v>0</v>
      </c>
      <c r="H138" s="9">
        <v>0.23</v>
      </c>
      <c r="I138" s="8">
        <f t="shared" si="5"/>
        <v>0</v>
      </c>
      <c r="J138" s="10"/>
    </row>
    <row r="139" spans="1:10" ht="19.5" x14ac:dyDescent="0.2">
      <c r="A139" s="6">
        <v>135</v>
      </c>
      <c r="B139" s="3" t="s">
        <v>143</v>
      </c>
      <c r="C139" s="6">
        <v>10</v>
      </c>
      <c r="D139" s="3" t="s">
        <v>12</v>
      </c>
      <c r="E139" s="7">
        <v>2.97</v>
      </c>
      <c r="F139" s="8"/>
      <c r="G139" s="8">
        <f t="shared" si="4"/>
        <v>0</v>
      </c>
      <c r="H139" s="9">
        <v>0.23</v>
      </c>
      <c r="I139" s="8">
        <f t="shared" si="5"/>
        <v>0</v>
      </c>
      <c r="J139" s="10"/>
    </row>
    <row r="140" spans="1:10" x14ac:dyDescent="0.2">
      <c r="A140" s="6">
        <v>136</v>
      </c>
      <c r="B140" s="3" t="s">
        <v>144</v>
      </c>
      <c r="C140" s="6">
        <v>50</v>
      </c>
      <c r="D140" s="3" t="s">
        <v>12</v>
      </c>
      <c r="E140" s="7">
        <v>1.03</v>
      </c>
      <c r="F140" s="8"/>
      <c r="G140" s="8">
        <f t="shared" si="4"/>
        <v>0</v>
      </c>
      <c r="H140" s="9">
        <v>0.23</v>
      </c>
      <c r="I140" s="8">
        <f t="shared" si="5"/>
        <v>0</v>
      </c>
      <c r="J140" s="10"/>
    </row>
    <row r="141" spans="1:10" x14ac:dyDescent="0.2">
      <c r="A141" s="6">
        <v>137</v>
      </c>
      <c r="B141" s="3" t="s">
        <v>145</v>
      </c>
      <c r="C141" s="6">
        <v>30</v>
      </c>
      <c r="D141" s="3" t="s">
        <v>12</v>
      </c>
      <c r="E141" s="7">
        <v>23.64</v>
      </c>
      <c r="F141" s="8"/>
      <c r="G141" s="8">
        <f t="shared" si="4"/>
        <v>0</v>
      </c>
      <c r="H141" s="9">
        <v>0.23</v>
      </c>
      <c r="I141" s="8">
        <f t="shared" si="5"/>
        <v>0</v>
      </c>
      <c r="J141" s="10"/>
    </row>
    <row r="142" spans="1:10" x14ac:dyDescent="0.2">
      <c r="A142" s="6">
        <v>138</v>
      </c>
      <c r="B142" s="3" t="s">
        <v>146</v>
      </c>
      <c r="C142" s="6">
        <v>30</v>
      </c>
      <c r="D142" s="3" t="s">
        <v>12</v>
      </c>
      <c r="E142" s="7">
        <v>23.64</v>
      </c>
      <c r="F142" s="8"/>
      <c r="G142" s="8">
        <f t="shared" si="4"/>
        <v>0</v>
      </c>
      <c r="H142" s="9">
        <v>0.23</v>
      </c>
      <c r="I142" s="8">
        <f t="shared" si="5"/>
        <v>0</v>
      </c>
      <c r="J142" s="10"/>
    </row>
    <row r="143" spans="1:10" ht="19.5" x14ac:dyDescent="0.2">
      <c r="A143" s="6">
        <v>139</v>
      </c>
      <c r="B143" s="3" t="s">
        <v>147</v>
      </c>
      <c r="C143" s="6">
        <v>30</v>
      </c>
      <c r="D143" s="3" t="s">
        <v>12</v>
      </c>
      <c r="E143" s="7">
        <v>23.64</v>
      </c>
      <c r="F143" s="8"/>
      <c r="G143" s="8">
        <f t="shared" si="4"/>
        <v>0</v>
      </c>
      <c r="H143" s="9">
        <v>0.23</v>
      </c>
      <c r="I143" s="8">
        <f t="shared" si="5"/>
        <v>0</v>
      </c>
      <c r="J143" s="10"/>
    </row>
    <row r="144" spans="1:10" ht="19.5" x14ac:dyDescent="0.2">
      <c r="A144" s="6">
        <v>140</v>
      </c>
      <c r="B144" s="3" t="s">
        <v>148</v>
      </c>
      <c r="C144" s="6">
        <v>5</v>
      </c>
      <c r="D144" s="3" t="s">
        <v>12</v>
      </c>
      <c r="E144" s="7">
        <v>72.31</v>
      </c>
      <c r="F144" s="8"/>
      <c r="G144" s="8">
        <f t="shared" si="4"/>
        <v>0</v>
      </c>
      <c r="H144" s="9">
        <v>0.23</v>
      </c>
      <c r="I144" s="8">
        <f t="shared" si="5"/>
        <v>0</v>
      </c>
      <c r="J144" s="10"/>
    </row>
    <row r="145" spans="1:10" x14ac:dyDescent="0.2">
      <c r="A145" s="6">
        <v>141</v>
      </c>
      <c r="B145" s="3" t="s">
        <v>149</v>
      </c>
      <c r="C145" s="6">
        <v>5</v>
      </c>
      <c r="D145" s="3" t="s">
        <v>12</v>
      </c>
      <c r="E145" s="7">
        <v>72.31</v>
      </c>
      <c r="F145" s="8"/>
      <c r="G145" s="8">
        <f t="shared" si="4"/>
        <v>0</v>
      </c>
      <c r="H145" s="9">
        <v>0.23</v>
      </c>
      <c r="I145" s="8">
        <f t="shared" si="5"/>
        <v>0</v>
      </c>
      <c r="J145" s="10"/>
    </row>
    <row r="146" spans="1:10" x14ac:dyDescent="0.2">
      <c r="A146" s="6">
        <v>142</v>
      </c>
      <c r="B146" s="3" t="s">
        <v>150</v>
      </c>
      <c r="C146" s="6">
        <v>5</v>
      </c>
      <c r="D146" s="3" t="s">
        <v>12</v>
      </c>
      <c r="E146" s="7">
        <v>72.31</v>
      </c>
      <c r="F146" s="8"/>
      <c r="G146" s="8">
        <f t="shared" si="4"/>
        <v>0</v>
      </c>
      <c r="H146" s="9">
        <v>0.23</v>
      </c>
      <c r="I146" s="8">
        <f t="shared" si="5"/>
        <v>0</v>
      </c>
      <c r="J146" s="10"/>
    </row>
    <row r="147" spans="1:10" x14ac:dyDescent="0.2">
      <c r="A147" s="6">
        <v>143</v>
      </c>
      <c r="B147" s="3" t="s">
        <v>151</v>
      </c>
      <c r="C147" s="6">
        <v>1</v>
      </c>
      <c r="D147" s="3" t="s">
        <v>12</v>
      </c>
      <c r="E147" s="11">
        <v>550.5</v>
      </c>
      <c r="F147" s="8"/>
      <c r="G147" s="8">
        <f t="shared" si="4"/>
        <v>0</v>
      </c>
      <c r="H147" s="9">
        <v>0.23</v>
      </c>
      <c r="I147" s="8">
        <f t="shared" si="5"/>
        <v>0</v>
      </c>
      <c r="J147" s="10"/>
    </row>
    <row r="148" spans="1:10" x14ac:dyDescent="0.2">
      <c r="A148" s="6">
        <v>144</v>
      </c>
      <c r="B148" s="3" t="s">
        <v>152</v>
      </c>
      <c r="C148" s="6">
        <v>1</v>
      </c>
      <c r="D148" s="3" t="s">
        <v>12</v>
      </c>
      <c r="E148" s="11">
        <v>15.9</v>
      </c>
      <c r="F148" s="8"/>
      <c r="G148" s="8">
        <f t="shared" si="4"/>
        <v>0</v>
      </c>
      <c r="H148" s="9">
        <v>0.23</v>
      </c>
      <c r="I148" s="8">
        <f t="shared" si="5"/>
        <v>0</v>
      </c>
      <c r="J148" s="10"/>
    </row>
    <row r="149" spans="1:10" ht="19.5" x14ac:dyDescent="0.2">
      <c r="A149" s="6">
        <v>145</v>
      </c>
      <c r="B149" s="3" t="s">
        <v>153</v>
      </c>
      <c r="C149" s="6">
        <v>8</v>
      </c>
      <c r="D149" s="3" t="s">
        <v>12</v>
      </c>
      <c r="E149" s="7">
        <v>0.97</v>
      </c>
      <c r="F149" s="8"/>
      <c r="G149" s="8">
        <f t="shared" si="4"/>
        <v>0</v>
      </c>
      <c r="H149" s="9">
        <v>0.23</v>
      </c>
      <c r="I149" s="8">
        <f t="shared" si="5"/>
        <v>0</v>
      </c>
      <c r="J149" s="10"/>
    </row>
    <row r="150" spans="1:10" x14ac:dyDescent="0.2">
      <c r="A150" s="6">
        <v>146</v>
      </c>
      <c r="B150" s="3" t="s">
        <v>154</v>
      </c>
      <c r="C150" s="6">
        <v>1</v>
      </c>
      <c r="D150" s="3" t="s">
        <v>12</v>
      </c>
      <c r="E150" s="7">
        <v>53.04</v>
      </c>
      <c r="F150" s="8"/>
      <c r="G150" s="8">
        <f t="shared" si="4"/>
        <v>0</v>
      </c>
      <c r="H150" s="9">
        <v>0.23</v>
      </c>
      <c r="I150" s="8">
        <f t="shared" si="5"/>
        <v>0</v>
      </c>
      <c r="J150" s="10"/>
    </row>
    <row r="151" spans="1:10" ht="19.5" x14ac:dyDescent="0.2">
      <c r="A151" s="6">
        <v>147</v>
      </c>
      <c r="B151" s="3" t="s">
        <v>155</v>
      </c>
      <c r="C151" s="6">
        <v>1</v>
      </c>
      <c r="D151" s="3" t="s">
        <v>12</v>
      </c>
      <c r="E151" s="7">
        <v>49.84</v>
      </c>
      <c r="F151" s="8"/>
      <c r="G151" s="8">
        <f t="shared" si="4"/>
        <v>0</v>
      </c>
      <c r="H151" s="9">
        <v>0.23</v>
      </c>
      <c r="I151" s="8">
        <f t="shared" si="5"/>
        <v>0</v>
      </c>
      <c r="J151" s="10"/>
    </row>
    <row r="152" spans="1:10" ht="19.5" x14ac:dyDescent="0.2">
      <c r="A152" s="6">
        <v>148</v>
      </c>
      <c r="B152" s="3" t="s">
        <v>156</v>
      </c>
      <c r="C152" s="6">
        <v>100</v>
      </c>
      <c r="D152" s="3" t="s">
        <v>12</v>
      </c>
      <c r="E152" s="7">
        <v>1.96</v>
      </c>
      <c r="F152" s="8"/>
      <c r="G152" s="8">
        <f t="shared" si="4"/>
        <v>0</v>
      </c>
      <c r="H152" s="9">
        <v>0.23</v>
      </c>
      <c r="I152" s="8">
        <f t="shared" si="5"/>
        <v>0</v>
      </c>
      <c r="J152" s="10"/>
    </row>
    <row r="153" spans="1:10" ht="19.5" x14ac:dyDescent="0.2">
      <c r="A153" s="6">
        <v>149</v>
      </c>
      <c r="B153" s="3" t="s">
        <v>157</v>
      </c>
      <c r="C153" s="6">
        <v>100</v>
      </c>
      <c r="D153" s="3" t="s">
        <v>12</v>
      </c>
      <c r="E153" s="7">
        <v>1.96</v>
      </c>
      <c r="F153" s="8"/>
      <c r="G153" s="8">
        <f t="shared" si="4"/>
        <v>0</v>
      </c>
      <c r="H153" s="9">
        <v>0.23</v>
      </c>
      <c r="I153" s="8">
        <f t="shared" si="5"/>
        <v>0</v>
      </c>
      <c r="J153" s="10"/>
    </row>
    <row r="154" spans="1:10" ht="19.5" x14ac:dyDescent="0.2">
      <c r="A154" s="6">
        <v>150</v>
      </c>
      <c r="B154" s="3" t="s">
        <v>158</v>
      </c>
      <c r="C154" s="6">
        <v>100</v>
      </c>
      <c r="D154" s="3" t="s">
        <v>12</v>
      </c>
      <c r="E154" s="7">
        <v>1.96</v>
      </c>
      <c r="F154" s="8"/>
      <c r="G154" s="8">
        <f t="shared" si="4"/>
        <v>0</v>
      </c>
      <c r="H154" s="9">
        <v>0.23</v>
      </c>
      <c r="I154" s="8">
        <f t="shared" si="5"/>
        <v>0</v>
      </c>
      <c r="J154" s="10"/>
    </row>
    <row r="155" spans="1:10" ht="19.5" x14ac:dyDescent="0.2">
      <c r="A155" s="6">
        <v>151</v>
      </c>
      <c r="B155" s="3" t="s">
        <v>159</v>
      </c>
      <c r="C155" s="6">
        <v>100</v>
      </c>
      <c r="D155" s="3" t="s">
        <v>12</v>
      </c>
      <c r="E155" s="7">
        <v>1.96</v>
      </c>
      <c r="F155" s="8"/>
      <c r="G155" s="8">
        <f t="shared" si="4"/>
        <v>0</v>
      </c>
      <c r="H155" s="9">
        <v>0.23</v>
      </c>
      <c r="I155" s="8">
        <f t="shared" si="5"/>
        <v>0</v>
      </c>
      <c r="J155" s="10"/>
    </row>
    <row r="156" spans="1:10" ht="19.5" x14ac:dyDescent="0.2">
      <c r="A156" s="6">
        <v>152</v>
      </c>
      <c r="B156" s="3" t="s">
        <v>160</v>
      </c>
      <c r="C156" s="6">
        <v>50</v>
      </c>
      <c r="D156" s="3" t="s">
        <v>12</v>
      </c>
      <c r="E156" s="7">
        <v>4.09</v>
      </c>
      <c r="F156" s="8"/>
      <c r="G156" s="8">
        <f t="shared" si="4"/>
        <v>0</v>
      </c>
      <c r="H156" s="9">
        <v>0.23</v>
      </c>
      <c r="I156" s="8">
        <f t="shared" si="5"/>
        <v>0</v>
      </c>
      <c r="J156" s="10"/>
    </row>
    <row r="157" spans="1:10" ht="19.5" x14ac:dyDescent="0.2">
      <c r="A157" s="6">
        <v>153</v>
      </c>
      <c r="B157" s="3" t="s">
        <v>161</v>
      </c>
      <c r="C157" s="6">
        <v>50</v>
      </c>
      <c r="D157" s="3" t="s">
        <v>12</v>
      </c>
      <c r="E157" s="7">
        <v>6.73</v>
      </c>
      <c r="F157" s="8"/>
      <c r="G157" s="8">
        <f t="shared" si="4"/>
        <v>0</v>
      </c>
      <c r="H157" s="9">
        <v>0.23</v>
      </c>
      <c r="I157" s="8">
        <f t="shared" si="5"/>
        <v>0</v>
      </c>
      <c r="J157" s="10"/>
    </row>
    <row r="158" spans="1:10" ht="19.5" x14ac:dyDescent="0.2">
      <c r="A158" s="6">
        <v>154</v>
      </c>
      <c r="B158" s="3" t="s">
        <v>162</v>
      </c>
      <c r="C158" s="6">
        <v>50</v>
      </c>
      <c r="D158" s="3" t="s">
        <v>12</v>
      </c>
      <c r="E158" s="7">
        <v>6.73</v>
      </c>
      <c r="F158" s="8"/>
      <c r="G158" s="8">
        <f t="shared" si="4"/>
        <v>0</v>
      </c>
      <c r="H158" s="9">
        <v>0.23</v>
      </c>
      <c r="I158" s="8">
        <f t="shared" si="5"/>
        <v>0</v>
      </c>
      <c r="J158" s="10"/>
    </row>
    <row r="159" spans="1:10" ht="19.5" x14ac:dyDescent="0.2">
      <c r="A159" s="6">
        <v>155</v>
      </c>
      <c r="B159" s="3" t="s">
        <v>163</v>
      </c>
      <c r="C159" s="6">
        <v>2</v>
      </c>
      <c r="D159" s="3" t="s">
        <v>12</v>
      </c>
      <c r="E159" s="7">
        <v>6.73</v>
      </c>
      <c r="F159" s="8"/>
      <c r="G159" s="8">
        <f t="shared" si="4"/>
        <v>0</v>
      </c>
      <c r="H159" s="9">
        <v>0.23</v>
      </c>
      <c r="I159" s="8">
        <f t="shared" si="5"/>
        <v>0</v>
      </c>
      <c r="J159" s="10"/>
    </row>
    <row r="160" spans="1:10" ht="19.5" x14ac:dyDescent="0.2">
      <c r="A160" s="6">
        <v>156</v>
      </c>
      <c r="B160" s="3" t="s">
        <v>164</v>
      </c>
      <c r="C160" s="6">
        <v>2</v>
      </c>
      <c r="D160" s="3" t="s">
        <v>12</v>
      </c>
      <c r="E160" s="7">
        <v>47.64</v>
      </c>
      <c r="F160" s="8"/>
      <c r="G160" s="8">
        <f t="shared" si="4"/>
        <v>0</v>
      </c>
      <c r="H160" s="9">
        <v>0.23</v>
      </c>
      <c r="I160" s="8">
        <f t="shared" si="5"/>
        <v>0</v>
      </c>
      <c r="J160" s="10"/>
    </row>
    <row r="161" spans="1:10" ht="68.25" x14ac:dyDescent="0.2">
      <c r="A161" s="6">
        <v>157</v>
      </c>
      <c r="B161" s="3" t="s">
        <v>165</v>
      </c>
      <c r="C161" s="6">
        <v>1</v>
      </c>
      <c r="D161" s="3" t="s">
        <v>12</v>
      </c>
      <c r="E161" s="6">
        <v>1350</v>
      </c>
      <c r="F161" s="8"/>
      <c r="G161" s="8">
        <f t="shared" si="4"/>
        <v>0</v>
      </c>
      <c r="H161" s="9">
        <v>0.23</v>
      </c>
      <c r="I161" s="8">
        <f t="shared" si="5"/>
        <v>0</v>
      </c>
      <c r="J161" s="10"/>
    </row>
    <row r="162" spans="1:10" ht="48.75" x14ac:dyDescent="0.2">
      <c r="A162" s="6">
        <v>158</v>
      </c>
      <c r="B162" s="3" t="s">
        <v>166</v>
      </c>
      <c r="C162" s="6">
        <v>1</v>
      </c>
      <c r="D162" s="3" t="s">
        <v>12</v>
      </c>
      <c r="E162" s="6">
        <v>2235</v>
      </c>
      <c r="F162" s="8"/>
      <c r="G162" s="8">
        <f t="shared" si="4"/>
        <v>0</v>
      </c>
      <c r="H162" s="9">
        <v>0.23</v>
      </c>
      <c r="I162" s="8">
        <f t="shared" si="5"/>
        <v>0</v>
      </c>
      <c r="J162" s="10"/>
    </row>
    <row r="163" spans="1:10" ht="146.25" x14ac:dyDescent="0.2">
      <c r="A163" s="6">
        <v>159</v>
      </c>
      <c r="B163" s="3" t="s">
        <v>167</v>
      </c>
      <c r="C163" s="6">
        <v>1</v>
      </c>
      <c r="D163" s="3" t="s">
        <v>12</v>
      </c>
      <c r="E163" s="11">
        <v>1183.5</v>
      </c>
      <c r="F163" s="8"/>
      <c r="G163" s="8">
        <f t="shared" si="4"/>
        <v>0</v>
      </c>
      <c r="H163" s="9">
        <v>0.23</v>
      </c>
      <c r="I163" s="8">
        <f t="shared" si="5"/>
        <v>0</v>
      </c>
      <c r="J163" s="10"/>
    </row>
    <row r="164" spans="1:10" ht="19.5" x14ac:dyDescent="0.2">
      <c r="A164" s="6">
        <v>160</v>
      </c>
      <c r="B164" s="3" t="s">
        <v>168</v>
      </c>
      <c r="C164" s="6">
        <v>1</v>
      </c>
      <c r="D164" s="3" t="s">
        <v>173</v>
      </c>
      <c r="E164" s="11">
        <v>691.5</v>
      </c>
      <c r="F164" s="8"/>
      <c r="G164" s="8">
        <f t="shared" si="4"/>
        <v>0</v>
      </c>
      <c r="H164" s="9">
        <v>0.23</v>
      </c>
      <c r="I164" s="8">
        <f t="shared" si="5"/>
        <v>0</v>
      </c>
      <c r="J164" s="10"/>
    </row>
    <row r="165" spans="1:10" ht="39" x14ac:dyDescent="0.2">
      <c r="A165" s="6">
        <v>161</v>
      </c>
      <c r="B165" s="3" t="s">
        <v>169</v>
      </c>
      <c r="C165" s="6">
        <v>10</v>
      </c>
      <c r="D165" s="3" t="s">
        <v>12</v>
      </c>
      <c r="E165" s="11">
        <v>11.8</v>
      </c>
      <c r="F165" s="8"/>
      <c r="G165" s="8">
        <f t="shared" si="4"/>
        <v>0</v>
      </c>
      <c r="H165" s="9">
        <v>0.23</v>
      </c>
      <c r="I165" s="8">
        <f t="shared" si="5"/>
        <v>0</v>
      </c>
      <c r="J165" s="10"/>
    </row>
    <row r="166" spans="1:10" ht="39" x14ac:dyDescent="0.2">
      <c r="A166" s="6">
        <v>162</v>
      </c>
      <c r="B166" s="3" t="s">
        <v>170</v>
      </c>
      <c r="C166" s="6">
        <v>10</v>
      </c>
      <c r="D166" s="3" t="s">
        <v>12</v>
      </c>
      <c r="E166" s="11">
        <v>11.8</v>
      </c>
      <c r="F166" s="8"/>
      <c r="G166" s="8">
        <f t="shared" si="4"/>
        <v>0</v>
      </c>
      <c r="H166" s="9">
        <v>0.23</v>
      </c>
      <c r="I166" s="8">
        <f t="shared" si="5"/>
        <v>0</v>
      </c>
      <c r="J166" s="10"/>
    </row>
    <row r="167" spans="1:10" ht="39" x14ac:dyDescent="0.2">
      <c r="A167" s="6">
        <v>163</v>
      </c>
      <c r="B167" s="3" t="s">
        <v>171</v>
      </c>
      <c r="C167" s="6">
        <v>10</v>
      </c>
      <c r="D167" s="3" t="s">
        <v>12</v>
      </c>
      <c r="E167" s="11">
        <v>11.8</v>
      </c>
      <c r="F167" s="8"/>
      <c r="G167" s="8">
        <f t="shared" si="4"/>
        <v>0</v>
      </c>
      <c r="H167" s="9">
        <v>0.23</v>
      </c>
      <c r="I167" s="8">
        <f t="shared" si="5"/>
        <v>0</v>
      </c>
      <c r="J167" s="10"/>
    </row>
    <row r="168" spans="1:10" ht="19.5" x14ac:dyDescent="0.2">
      <c r="A168" s="6">
        <v>164</v>
      </c>
      <c r="B168" s="3" t="s">
        <v>172</v>
      </c>
      <c r="C168" s="6">
        <v>10</v>
      </c>
      <c r="D168" s="3" t="s">
        <v>12</v>
      </c>
      <c r="E168" s="7">
        <v>3.46</v>
      </c>
      <c r="F168" s="8"/>
      <c r="G168" s="8">
        <f t="shared" si="4"/>
        <v>0</v>
      </c>
      <c r="H168" s="9">
        <v>0.23</v>
      </c>
      <c r="I168" s="8">
        <f t="shared" si="5"/>
        <v>0</v>
      </c>
      <c r="J168" s="10"/>
    </row>
    <row r="169" spans="1:10" ht="19.5" x14ac:dyDescent="0.2">
      <c r="A169" s="6">
        <v>165</v>
      </c>
      <c r="B169" s="3" t="s">
        <v>174</v>
      </c>
      <c r="C169" s="6">
        <v>10</v>
      </c>
      <c r="D169" s="3" t="s">
        <v>12</v>
      </c>
      <c r="E169" s="7">
        <v>4.29</v>
      </c>
      <c r="F169" s="8"/>
      <c r="G169" s="8">
        <f t="shared" si="4"/>
        <v>0</v>
      </c>
      <c r="H169" s="9">
        <v>0.23</v>
      </c>
      <c r="I169" s="8">
        <f t="shared" si="5"/>
        <v>0</v>
      </c>
      <c r="J169" s="10"/>
    </row>
    <row r="170" spans="1:10" x14ac:dyDescent="0.2">
      <c r="A170" s="6">
        <v>166</v>
      </c>
      <c r="B170" s="3" t="s">
        <v>175</v>
      </c>
      <c r="C170" s="6">
        <v>20</v>
      </c>
      <c r="D170" s="3" t="s">
        <v>12</v>
      </c>
      <c r="E170" s="7">
        <v>9.7799999999999994</v>
      </c>
      <c r="F170" s="8"/>
      <c r="G170" s="8">
        <f t="shared" si="4"/>
        <v>0</v>
      </c>
      <c r="H170" s="9">
        <v>0.23</v>
      </c>
      <c r="I170" s="8">
        <f t="shared" si="5"/>
        <v>0</v>
      </c>
      <c r="J170" s="10"/>
    </row>
    <row r="171" spans="1:10" ht="19.5" x14ac:dyDescent="0.2">
      <c r="A171" s="6">
        <v>167</v>
      </c>
      <c r="B171" s="3" t="s">
        <v>176</v>
      </c>
      <c r="C171" s="6">
        <v>10</v>
      </c>
      <c r="D171" s="3" t="s">
        <v>12</v>
      </c>
      <c r="E171" s="7">
        <v>12.55</v>
      </c>
      <c r="F171" s="8"/>
      <c r="G171" s="8">
        <f t="shared" si="4"/>
        <v>0</v>
      </c>
      <c r="H171" s="9">
        <v>0.23</v>
      </c>
      <c r="I171" s="8">
        <f t="shared" si="5"/>
        <v>0</v>
      </c>
      <c r="J171" s="10"/>
    </row>
    <row r="172" spans="1:10" ht="19.5" x14ac:dyDescent="0.2">
      <c r="A172" s="6">
        <v>168</v>
      </c>
      <c r="B172" s="3" t="s">
        <v>177</v>
      </c>
      <c r="C172" s="6">
        <v>10</v>
      </c>
      <c r="D172" s="3" t="s">
        <v>12</v>
      </c>
      <c r="E172" s="7">
        <v>10.02</v>
      </c>
      <c r="F172" s="8"/>
      <c r="G172" s="8">
        <f t="shared" si="4"/>
        <v>0</v>
      </c>
      <c r="H172" s="9">
        <v>0.23</v>
      </c>
      <c r="I172" s="8">
        <f t="shared" si="5"/>
        <v>0</v>
      </c>
      <c r="J172" s="10"/>
    </row>
    <row r="173" spans="1:10" ht="29.25" x14ac:dyDescent="0.2">
      <c r="A173" s="6">
        <v>169</v>
      </c>
      <c r="B173" s="3" t="s">
        <v>178</v>
      </c>
      <c r="C173" s="6">
        <v>5</v>
      </c>
      <c r="D173" s="3" t="s">
        <v>12</v>
      </c>
      <c r="E173" s="11">
        <v>20.7</v>
      </c>
      <c r="F173" s="8"/>
      <c r="G173" s="8">
        <f t="shared" si="4"/>
        <v>0</v>
      </c>
      <c r="H173" s="9">
        <v>0.23</v>
      </c>
      <c r="I173" s="8">
        <f t="shared" si="5"/>
        <v>0</v>
      </c>
      <c r="J173" s="10"/>
    </row>
    <row r="174" spans="1:10" x14ac:dyDescent="0.2">
      <c r="A174" s="6">
        <v>170</v>
      </c>
      <c r="B174" s="3" t="s">
        <v>179</v>
      </c>
      <c r="C174" s="6">
        <v>50</v>
      </c>
      <c r="D174" s="3" t="s">
        <v>45</v>
      </c>
      <c r="E174" s="7">
        <v>2.17</v>
      </c>
      <c r="F174" s="8"/>
      <c r="G174" s="8">
        <f t="shared" si="4"/>
        <v>0</v>
      </c>
      <c r="H174" s="9">
        <v>0.23</v>
      </c>
      <c r="I174" s="8">
        <f t="shared" si="5"/>
        <v>0</v>
      </c>
      <c r="J174" s="10"/>
    </row>
    <row r="175" spans="1:10" x14ac:dyDescent="0.2">
      <c r="A175" s="6">
        <v>171</v>
      </c>
      <c r="B175" s="3" t="s">
        <v>180</v>
      </c>
      <c r="C175" s="6">
        <v>50</v>
      </c>
      <c r="D175" s="3" t="s">
        <v>45</v>
      </c>
      <c r="E175" s="7">
        <v>2.94</v>
      </c>
      <c r="F175" s="8"/>
      <c r="G175" s="8">
        <f t="shared" si="4"/>
        <v>0</v>
      </c>
      <c r="H175" s="9">
        <v>0.23</v>
      </c>
      <c r="I175" s="8">
        <f t="shared" si="5"/>
        <v>0</v>
      </c>
      <c r="J175" s="10"/>
    </row>
    <row r="176" spans="1:10" ht="19.5" x14ac:dyDescent="0.2">
      <c r="A176" s="6">
        <v>172</v>
      </c>
      <c r="B176" s="3" t="s">
        <v>181</v>
      </c>
      <c r="C176" s="6">
        <v>5</v>
      </c>
      <c r="D176" s="3" t="s">
        <v>12</v>
      </c>
      <c r="E176" s="7">
        <v>9.34</v>
      </c>
      <c r="F176" s="8"/>
      <c r="G176" s="8">
        <f t="shared" si="4"/>
        <v>0</v>
      </c>
      <c r="H176" s="9">
        <v>0.23</v>
      </c>
      <c r="I176" s="8">
        <f t="shared" si="5"/>
        <v>0</v>
      </c>
      <c r="J176" s="10"/>
    </row>
    <row r="177" spans="1:10" ht="29.25" x14ac:dyDescent="0.2">
      <c r="A177" s="6">
        <v>173</v>
      </c>
      <c r="B177" s="3" t="s">
        <v>182</v>
      </c>
      <c r="C177" s="6">
        <v>10</v>
      </c>
      <c r="D177" s="3" t="s">
        <v>12</v>
      </c>
      <c r="E177" s="7">
        <v>14.43</v>
      </c>
      <c r="F177" s="8"/>
      <c r="G177" s="8">
        <f t="shared" si="4"/>
        <v>0</v>
      </c>
      <c r="H177" s="9">
        <v>0.23</v>
      </c>
      <c r="I177" s="8">
        <f t="shared" si="5"/>
        <v>0</v>
      </c>
      <c r="J177" s="10"/>
    </row>
    <row r="178" spans="1:10" ht="29.25" x14ac:dyDescent="0.2">
      <c r="A178" s="6">
        <v>174</v>
      </c>
      <c r="B178" s="3" t="s">
        <v>183</v>
      </c>
      <c r="C178" s="6">
        <v>1</v>
      </c>
      <c r="D178" s="3" t="s">
        <v>12</v>
      </c>
      <c r="E178" s="11">
        <v>23.5</v>
      </c>
      <c r="F178" s="8"/>
      <c r="G178" s="8">
        <f t="shared" si="4"/>
        <v>0</v>
      </c>
      <c r="H178" s="9">
        <v>0.23</v>
      </c>
      <c r="I178" s="8">
        <f t="shared" si="5"/>
        <v>0</v>
      </c>
      <c r="J178" s="10"/>
    </row>
    <row r="179" spans="1:10" ht="29.25" x14ac:dyDescent="0.2">
      <c r="A179" s="6">
        <v>175</v>
      </c>
      <c r="B179" s="3" t="s">
        <v>184</v>
      </c>
      <c r="C179" s="6">
        <v>1</v>
      </c>
      <c r="D179" s="3" t="s">
        <v>12</v>
      </c>
      <c r="E179" s="7">
        <v>189.93</v>
      </c>
      <c r="F179" s="8"/>
      <c r="G179" s="8">
        <f t="shared" si="4"/>
        <v>0</v>
      </c>
      <c r="H179" s="9">
        <v>0.23</v>
      </c>
      <c r="I179" s="8">
        <f t="shared" si="5"/>
        <v>0</v>
      </c>
      <c r="J179" s="10"/>
    </row>
    <row r="180" spans="1:10" ht="29.25" x14ac:dyDescent="0.2">
      <c r="A180" s="6">
        <v>176</v>
      </c>
      <c r="B180" s="3" t="s">
        <v>185</v>
      </c>
      <c r="C180" s="6">
        <v>1</v>
      </c>
      <c r="D180" s="3" t="s">
        <v>12</v>
      </c>
      <c r="E180" s="7">
        <v>85.84</v>
      </c>
      <c r="F180" s="8"/>
      <c r="G180" s="8">
        <f t="shared" ref="G180:G243" si="6">C180*F180</f>
        <v>0</v>
      </c>
      <c r="H180" s="9">
        <v>0.23</v>
      </c>
      <c r="I180" s="8">
        <f t="shared" ref="I180:I243" si="7">G180*1.23</f>
        <v>0</v>
      </c>
      <c r="J180" s="10"/>
    </row>
    <row r="181" spans="1:10" ht="29.25" x14ac:dyDescent="0.2">
      <c r="A181" s="6">
        <v>177</v>
      </c>
      <c r="B181" s="3" t="s">
        <v>186</v>
      </c>
      <c r="C181" s="6">
        <v>1</v>
      </c>
      <c r="D181" s="3" t="s">
        <v>12</v>
      </c>
      <c r="E181" s="7">
        <v>189.93</v>
      </c>
      <c r="F181" s="8"/>
      <c r="G181" s="8">
        <f t="shared" si="6"/>
        <v>0</v>
      </c>
      <c r="H181" s="9">
        <v>0.23</v>
      </c>
      <c r="I181" s="8">
        <f t="shared" si="7"/>
        <v>0</v>
      </c>
      <c r="J181" s="10"/>
    </row>
    <row r="182" spans="1:10" ht="29.25" x14ac:dyDescent="0.2">
      <c r="A182" s="6">
        <v>178</v>
      </c>
      <c r="B182" s="3" t="s">
        <v>187</v>
      </c>
      <c r="C182" s="6">
        <v>1</v>
      </c>
      <c r="D182" s="3" t="s">
        <v>12</v>
      </c>
      <c r="E182" s="7">
        <v>85.84</v>
      </c>
      <c r="F182" s="8"/>
      <c r="G182" s="8">
        <f t="shared" si="6"/>
        <v>0</v>
      </c>
      <c r="H182" s="9">
        <v>0.23</v>
      </c>
      <c r="I182" s="8">
        <f t="shared" si="7"/>
        <v>0</v>
      </c>
      <c r="J182" s="10"/>
    </row>
    <row r="183" spans="1:10" ht="29.25" x14ac:dyDescent="0.2">
      <c r="A183" s="6">
        <v>179</v>
      </c>
      <c r="B183" s="3" t="s">
        <v>188</v>
      </c>
      <c r="C183" s="6">
        <v>1</v>
      </c>
      <c r="D183" s="3" t="s">
        <v>12</v>
      </c>
      <c r="E183" s="7">
        <v>189.93</v>
      </c>
      <c r="F183" s="8"/>
      <c r="G183" s="8">
        <f t="shared" si="6"/>
        <v>0</v>
      </c>
      <c r="H183" s="9">
        <v>0.23</v>
      </c>
      <c r="I183" s="8">
        <f t="shared" si="7"/>
        <v>0</v>
      </c>
      <c r="J183" s="10"/>
    </row>
    <row r="184" spans="1:10" ht="29.25" x14ac:dyDescent="0.2">
      <c r="A184" s="6">
        <v>180</v>
      </c>
      <c r="B184" s="3" t="s">
        <v>189</v>
      </c>
      <c r="C184" s="6">
        <v>1</v>
      </c>
      <c r="D184" s="3" t="s">
        <v>12</v>
      </c>
      <c r="E184" s="7">
        <v>189.93</v>
      </c>
      <c r="F184" s="8"/>
      <c r="G184" s="8">
        <f t="shared" si="6"/>
        <v>0</v>
      </c>
      <c r="H184" s="9">
        <v>0.23</v>
      </c>
      <c r="I184" s="8">
        <f t="shared" si="7"/>
        <v>0</v>
      </c>
      <c r="J184" s="10"/>
    </row>
    <row r="185" spans="1:10" ht="19.5" x14ac:dyDescent="0.2">
      <c r="A185" s="6">
        <v>181</v>
      </c>
      <c r="B185" s="3" t="s">
        <v>190</v>
      </c>
      <c r="C185" s="6">
        <v>1</v>
      </c>
      <c r="D185" s="3" t="s">
        <v>12</v>
      </c>
      <c r="E185" s="11">
        <v>38.1</v>
      </c>
      <c r="F185" s="8"/>
      <c r="G185" s="8">
        <f t="shared" si="6"/>
        <v>0</v>
      </c>
      <c r="H185" s="9">
        <v>0.23</v>
      </c>
      <c r="I185" s="8">
        <f t="shared" si="7"/>
        <v>0</v>
      </c>
      <c r="J185" s="10"/>
    </row>
    <row r="186" spans="1:10" ht="19.5" x14ac:dyDescent="0.2">
      <c r="A186" s="6">
        <v>182</v>
      </c>
      <c r="B186" s="3" t="s">
        <v>191</v>
      </c>
      <c r="C186" s="6">
        <v>1</v>
      </c>
      <c r="D186" s="3" t="s">
        <v>12</v>
      </c>
      <c r="E186" s="11">
        <v>38.1</v>
      </c>
      <c r="F186" s="8"/>
      <c r="G186" s="8">
        <f t="shared" si="6"/>
        <v>0</v>
      </c>
      <c r="H186" s="9">
        <v>0.23</v>
      </c>
      <c r="I186" s="8">
        <f t="shared" si="7"/>
        <v>0</v>
      </c>
      <c r="J186" s="10"/>
    </row>
    <row r="187" spans="1:10" ht="19.5" x14ac:dyDescent="0.2">
      <c r="A187" s="6">
        <v>183</v>
      </c>
      <c r="B187" s="3" t="s">
        <v>192</v>
      </c>
      <c r="C187" s="6">
        <v>1</v>
      </c>
      <c r="D187" s="3" t="s">
        <v>12</v>
      </c>
      <c r="E187" s="7">
        <v>36.75</v>
      </c>
      <c r="F187" s="8"/>
      <c r="G187" s="8">
        <f t="shared" si="6"/>
        <v>0</v>
      </c>
      <c r="H187" s="9">
        <v>0.23</v>
      </c>
      <c r="I187" s="8">
        <f t="shared" si="7"/>
        <v>0</v>
      </c>
      <c r="J187" s="10"/>
    </row>
    <row r="188" spans="1:10" ht="19.5" x14ac:dyDescent="0.2">
      <c r="A188" s="6">
        <v>184</v>
      </c>
      <c r="B188" s="3" t="s">
        <v>193</v>
      </c>
      <c r="C188" s="6">
        <v>1</v>
      </c>
      <c r="D188" s="3" t="s">
        <v>12</v>
      </c>
      <c r="E188" s="7">
        <v>30.87</v>
      </c>
      <c r="F188" s="8"/>
      <c r="G188" s="8">
        <f t="shared" si="6"/>
        <v>0</v>
      </c>
      <c r="H188" s="9">
        <v>0.23</v>
      </c>
      <c r="I188" s="8">
        <f t="shared" si="7"/>
        <v>0</v>
      </c>
      <c r="J188" s="10"/>
    </row>
    <row r="189" spans="1:10" ht="29.25" x14ac:dyDescent="0.2">
      <c r="A189" s="6">
        <v>185</v>
      </c>
      <c r="B189" s="3" t="s">
        <v>194</v>
      </c>
      <c r="C189" s="6">
        <v>1</v>
      </c>
      <c r="D189" s="3" t="s">
        <v>12</v>
      </c>
      <c r="E189" s="7">
        <v>30.87</v>
      </c>
      <c r="F189" s="8"/>
      <c r="G189" s="8">
        <f t="shared" si="6"/>
        <v>0</v>
      </c>
      <c r="H189" s="9">
        <v>0.23</v>
      </c>
      <c r="I189" s="8">
        <f t="shared" si="7"/>
        <v>0</v>
      </c>
      <c r="J189" s="10"/>
    </row>
    <row r="190" spans="1:10" ht="19.5" x14ac:dyDescent="0.2">
      <c r="A190" s="6">
        <v>186</v>
      </c>
      <c r="B190" s="3" t="s">
        <v>195</v>
      </c>
      <c r="C190" s="6">
        <v>1</v>
      </c>
      <c r="D190" s="3" t="s">
        <v>12</v>
      </c>
      <c r="E190" s="7">
        <v>13.95</v>
      </c>
      <c r="F190" s="8"/>
      <c r="G190" s="8">
        <f t="shared" si="6"/>
        <v>0</v>
      </c>
      <c r="H190" s="9">
        <v>0.23</v>
      </c>
      <c r="I190" s="8">
        <f t="shared" si="7"/>
        <v>0</v>
      </c>
      <c r="J190" s="10"/>
    </row>
    <row r="191" spans="1:10" ht="19.5" x14ac:dyDescent="0.2">
      <c r="A191" s="6">
        <v>187</v>
      </c>
      <c r="B191" s="3" t="s">
        <v>196</v>
      </c>
      <c r="C191" s="6">
        <v>1</v>
      </c>
      <c r="D191" s="3" t="s">
        <v>12</v>
      </c>
      <c r="E191" s="11">
        <v>23.4</v>
      </c>
      <c r="F191" s="8"/>
      <c r="G191" s="8">
        <f t="shared" si="6"/>
        <v>0</v>
      </c>
      <c r="H191" s="9">
        <v>0.23</v>
      </c>
      <c r="I191" s="8">
        <f t="shared" si="7"/>
        <v>0</v>
      </c>
      <c r="J191" s="10"/>
    </row>
    <row r="192" spans="1:10" ht="19.5" x14ac:dyDescent="0.2">
      <c r="A192" s="6">
        <v>188</v>
      </c>
      <c r="B192" s="3" t="s">
        <v>197</v>
      </c>
      <c r="C192" s="6">
        <v>1</v>
      </c>
      <c r="D192" s="3" t="s">
        <v>12</v>
      </c>
      <c r="E192" s="7">
        <v>13.95</v>
      </c>
      <c r="F192" s="8"/>
      <c r="G192" s="8">
        <f t="shared" si="6"/>
        <v>0</v>
      </c>
      <c r="H192" s="9">
        <v>0.23</v>
      </c>
      <c r="I192" s="8">
        <f t="shared" si="7"/>
        <v>0</v>
      </c>
      <c r="J192" s="10"/>
    </row>
    <row r="193" spans="1:10" ht="19.5" x14ac:dyDescent="0.2">
      <c r="A193" s="6">
        <v>189</v>
      </c>
      <c r="B193" s="3" t="s">
        <v>198</v>
      </c>
      <c r="C193" s="6">
        <v>1</v>
      </c>
      <c r="D193" s="3" t="s">
        <v>12</v>
      </c>
      <c r="E193" s="7">
        <v>85.05</v>
      </c>
      <c r="F193" s="8"/>
      <c r="G193" s="8">
        <f t="shared" si="6"/>
        <v>0</v>
      </c>
      <c r="H193" s="9">
        <v>0.23</v>
      </c>
      <c r="I193" s="8">
        <f t="shared" si="7"/>
        <v>0</v>
      </c>
      <c r="J193" s="10"/>
    </row>
    <row r="194" spans="1:10" ht="19.5" x14ac:dyDescent="0.2">
      <c r="A194" s="6">
        <v>190</v>
      </c>
      <c r="B194" s="3" t="s">
        <v>199</v>
      </c>
      <c r="C194" s="6">
        <v>1</v>
      </c>
      <c r="D194" s="3" t="s">
        <v>12</v>
      </c>
      <c r="E194" s="6">
        <v>111</v>
      </c>
      <c r="F194" s="8"/>
      <c r="G194" s="8">
        <f t="shared" si="6"/>
        <v>0</v>
      </c>
      <c r="H194" s="9">
        <v>0.23</v>
      </c>
      <c r="I194" s="8">
        <f t="shared" si="7"/>
        <v>0</v>
      </c>
      <c r="J194" s="10"/>
    </row>
    <row r="195" spans="1:10" ht="19.5" x14ac:dyDescent="0.2">
      <c r="A195" s="6">
        <v>191</v>
      </c>
      <c r="B195" s="3" t="s">
        <v>200</v>
      </c>
      <c r="C195" s="6">
        <v>1</v>
      </c>
      <c r="D195" s="3" t="s">
        <v>12</v>
      </c>
      <c r="E195" s="7">
        <v>50.22</v>
      </c>
      <c r="F195" s="8"/>
      <c r="G195" s="8">
        <f t="shared" si="6"/>
        <v>0</v>
      </c>
      <c r="H195" s="9">
        <v>0.23</v>
      </c>
      <c r="I195" s="8">
        <f t="shared" si="7"/>
        <v>0</v>
      </c>
      <c r="J195" s="10"/>
    </row>
    <row r="196" spans="1:10" ht="19.5" x14ac:dyDescent="0.2">
      <c r="A196" s="6">
        <v>192</v>
      </c>
      <c r="B196" s="3" t="s">
        <v>201</v>
      </c>
      <c r="C196" s="6">
        <v>1</v>
      </c>
      <c r="D196" s="3" t="s">
        <v>12</v>
      </c>
      <c r="E196" s="7">
        <v>68.819999999999993</v>
      </c>
      <c r="F196" s="8"/>
      <c r="G196" s="8">
        <f t="shared" si="6"/>
        <v>0</v>
      </c>
      <c r="H196" s="9">
        <v>0.23</v>
      </c>
      <c r="I196" s="8">
        <f t="shared" si="7"/>
        <v>0</v>
      </c>
      <c r="J196" s="10"/>
    </row>
    <row r="197" spans="1:10" ht="19.5" x14ac:dyDescent="0.2">
      <c r="A197" s="6">
        <v>193</v>
      </c>
      <c r="B197" s="3" t="s">
        <v>202</v>
      </c>
      <c r="C197" s="6">
        <v>1</v>
      </c>
      <c r="D197" s="3" t="s">
        <v>12</v>
      </c>
      <c r="E197" s="7">
        <v>96.72</v>
      </c>
      <c r="F197" s="8"/>
      <c r="G197" s="8">
        <f t="shared" si="6"/>
        <v>0</v>
      </c>
      <c r="H197" s="9">
        <v>0.23</v>
      </c>
      <c r="I197" s="8">
        <f t="shared" si="7"/>
        <v>0</v>
      </c>
      <c r="J197" s="10"/>
    </row>
    <row r="198" spans="1:10" ht="19.5" x14ac:dyDescent="0.2">
      <c r="A198" s="6">
        <v>194</v>
      </c>
      <c r="B198" s="3" t="s">
        <v>203</v>
      </c>
      <c r="C198" s="6">
        <v>1</v>
      </c>
      <c r="D198" s="3" t="s">
        <v>12</v>
      </c>
      <c r="E198" s="7">
        <v>50.22</v>
      </c>
      <c r="F198" s="8"/>
      <c r="G198" s="8">
        <f t="shared" si="6"/>
        <v>0</v>
      </c>
      <c r="H198" s="9">
        <v>0.23</v>
      </c>
      <c r="I198" s="8">
        <f t="shared" si="7"/>
        <v>0</v>
      </c>
      <c r="J198" s="10"/>
    </row>
    <row r="199" spans="1:10" ht="19.5" x14ac:dyDescent="0.2">
      <c r="A199" s="6">
        <v>195</v>
      </c>
      <c r="B199" s="3" t="s">
        <v>204</v>
      </c>
      <c r="C199" s="6">
        <v>1</v>
      </c>
      <c r="D199" s="3" t="s">
        <v>12</v>
      </c>
      <c r="E199" s="7">
        <v>68.819999999999993</v>
      </c>
      <c r="F199" s="8"/>
      <c r="G199" s="8">
        <f t="shared" si="6"/>
        <v>0</v>
      </c>
      <c r="H199" s="9">
        <v>0.23</v>
      </c>
      <c r="I199" s="8">
        <f t="shared" si="7"/>
        <v>0</v>
      </c>
      <c r="J199" s="10"/>
    </row>
    <row r="200" spans="1:10" ht="19.5" x14ac:dyDescent="0.2">
      <c r="A200" s="6">
        <v>196</v>
      </c>
      <c r="B200" s="3" t="s">
        <v>205</v>
      </c>
      <c r="C200" s="6">
        <v>1</v>
      </c>
      <c r="D200" s="3" t="s">
        <v>12</v>
      </c>
      <c r="E200" s="7">
        <v>96.72</v>
      </c>
      <c r="F200" s="8"/>
      <c r="G200" s="8">
        <f t="shared" si="6"/>
        <v>0</v>
      </c>
      <c r="H200" s="9">
        <v>0.23</v>
      </c>
      <c r="I200" s="8">
        <f t="shared" si="7"/>
        <v>0</v>
      </c>
      <c r="J200" s="10"/>
    </row>
    <row r="201" spans="1:10" ht="19.5" x14ac:dyDescent="0.2">
      <c r="A201" s="6">
        <v>197</v>
      </c>
      <c r="B201" s="3" t="s">
        <v>206</v>
      </c>
      <c r="C201" s="6">
        <v>1</v>
      </c>
      <c r="D201" s="3" t="s">
        <v>12</v>
      </c>
      <c r="E201" s="7">
        <v>31.62</v>
      </c>
      <c r="F201" s="8"/>
      <c r="G201" s="8">
        <f t="shared" si="6"/>
        <v>0</v>
      </c>
      <c r="H201" s="9">
        <v>0.23</v>
      </c>
      <c r="I201" s="8">
        <f t="shared" si="7"/>
        <v>0</v>
      </c>
      <c r="J201" s="10"/>
    </row>
    <row r="202" spans="1:10" ht="19.5" x14ac:dyDescent="0.2">
      <c r="A202" s="6">
        <v>198</v>
      </c>
      <c r="B202" s="3" t="s">
        <v>207</v>
      </c>
      <c r="C202" s="6">
        <v>1</v>
      </c>
      <c r="D202" s="3" t="s">
        <v>12</v>
      </c>
      <c r="E202" s="7">
        <v>50.22</v>
      </c>
      <c r="F202" s="8"/>
      <c r="G202" s="8">
        <f t="shared" si="6"/>
        <v>0</v>
      </c>
      <c r="H202" s="9">
        <v>0.23</v>
      </c>
      <c r="I202" s="8">
        <f t="shared" si="7"/>
        <v>0</v>
      </c>
      <c r="J202" s="10"/>
    </row>
    <row r="203" spans="1:10" ht="19.5" x14ac:dyDescent="0.2">
      <c r="A203" s="6">
        <v>199</v>
      </c>
      <c r="B203" s="3" t="s">
        <v>208</v>
      </c>
      <c r="C203" s="6">
        <v>1</v>
      </c>
      <c r="D203" s="3" t="s">
        <v>12</v>
      </c>
      <c r="E203" s="7">
        <v>50.22</v>
      </c>
      <c r="F203" s="8"/>
      <c r="G203" s="8">
        <f t="shared" si="6"/>
        <v>0</v>
      </c>
      <c r="H203" s="9">
        <v>0.23</v>
      </c>
      <c r="I203" s="8">
        <f t="shared" si="7"/>
        <v>0</v>
      </c>
      <c r="J203" s="10"/>
    </row>
    <row r="204" spans="1:10" ht="19.5" x14ac:dyDescent="0.2">
      <c r="A204" s="6">
        <v>200</v>
      </c>
      <c r="B204" s="3" t="s">
        <v>209</v>
      </c>
      <c r="C204" s="6">
        <v>1</v>
      </c>
      <c r="D204" s="3" t="s">
        <v>12</v>
      </c>
      <c r="E204" s="7">
        <v>68.819999999999993</v>
      </c>
      <c r="F204" s="8"/>
      <c r="G204" s="8">
        <f t="shared" si="6"/>
        <v>0</v>
      </c>
      <c r="H204" s="9">
        <v>0.23</v>
      </c>
      <c r="I204" s="8">
        <f t="shared" si="7"/>
        <v>0</v>
      </c>
      <c r="J204" s="10"/>
    </row>
    <row r="205" spans="1:10" ht="19.5" x14ac:dyDescent="0.2">
      <c r="A205" s="6">
        <v>201</v>
      </c>
      <c r="B205" s="3" t="s">
        <v>210</v>
      </c>
      <c r="C205" s="6">
        <v>1</v>
      </c>
      <c r="D205" s="3" t="s">
        <v>12</v>
      </c>
      <c r="E205" s="7">
        <v>68.819999999999993</v>
      </c>
      <c r="F205" s="8"/>
      <c r="G205" s="8">
        <f t="shared" si="6"/>
        <v>0</v>
      </c>
      <c r="H205" s="9">
        <v>0.23</v>
      </c>
      <c r="I205" s="8">
        <f t="shared" si="7"/>
        <v>0</v>
      </c>
      <c r="J205" s="10"/>
    </row>
    <row r="206" spans="1:10" ht="19.5" x14ac:dyDescent="0.2">
      <c r="A206" s="6">
        <v>202</v>
      </c>
      <c r="B206" s="3" t="s">
        <v>211</v>
      </c>
      <c r="C206" s="6">
        <v>1</v>
      </c>
      <c r="D206" s="3" t="s">
        <v>12</v>
      </c>
      <c r="E206" s="7">
        <v>96.72</v>
      </c>
      <c r="F206" s="8"/>
      <c r="G206" s="8">
        <f t="shared" si="6"/>
        <v>0</v>
      </c>
      <c r="H206" s="9">
        <v>0.23</v>
      </c>
      <c r="I206" s="8">
        <f t="shared" si="7"/>
        <v>0</v>
      </c>
      <c r="J206" s="10"/>
    </row>
    <row r="207" spans="1:10" ht="19.5" x14ac:dyDescent="0.2">
      <c r="A207" s="6">
        <v>203</v>
      </c>
      <c r="B207" s="3" t="s">
        <v>212</v>
      </c>
      <c r="C207" s="6">
        <v>1</v>
      </c>
      <c r="D207" s="3" t="s">
        <v>12</v>
      </c>
      <c r="E207" s="7">
        <v>31.62</v>
      </c>
      <c r="F207" s="8"/>
      <c r="G207" s="8">
        <f t="shared" si="6"/>
        <v>0</v>
      </c>
      <c r="H207" s="9">
        <v>0.23</v>
      </c>
      <c r="I207" s="8">
        <f t="shared" si="7"/>
        <v>0</v>
      </c>
      <c r="J207" s="10"/>
    </row>
    <row r="208" spans="1:10" ht="19.5" x14ac:dyDescent="0.2">
      <c r="A208" s="6">
        <v>204</v>
      </c>
      <c r="B208" s="3" t="s">
        <v>213</v>
      </c>
      <c r="C208" s="6">
        <v>1</v>
      </c>
      <c r="D208" s="3" t="s">
        <v>12</v>
      </c>
      <c r="E208" s="7">
        <v>50.22</v>
      </c>
      <c r="F208" s="8"/>
      <c r="G208" s="8">
        <f t="shared" si="6"/>
        <v>0</v>
      </c>
      <c r="H208" s="9">
        <v>0.23</v>
      </c>
      <c r="I208" s="8">
        <f t="shared" si="7"/>
        <v>0</v>
      </c>
      <c r="J208" s="10"/>
    </row>
    <row r="209" spans="1:10" ht="19.5" x14ac:dyDescent="0.2">
      <c r="A209" s="6">
        <v>205</v>
      </c>
      <c r="B209" s="3" t="s">
        <v>214</v>
      </c>
      <c r="C209" s="6">
        <v>1</v>
      </c>
      <c r="D209" s="3" t="s">
        <v>12</v>
      </c>
      <c r="E209" s="7">
        <v>50.22</v>
      </c>
      <c r="F209" s="8"/>
      <c r="G209" s="8">
        <f t="shared" si="6"/>
        <v>0</v>
      </c>
      <c r="H209" s="9">
        <v>0.23</v>
      </c>
      <c r="I209" s="8">
        <f t="shared" si="7"/>
        <v>0</v>
      </c>
      <c r="J209" s="10"/>
    </row>
    <row r="210" spans="1:10" ht="19.5" x14ac:dyDescent="0.2">
      <c r="A210" s="6">
        <v>206</v>
      </c>
      <c r="B210" s="3" t="s">
        <v>215</v>
      </c>
      <c r="C210" s="6">
        <v>1</v>
      </c>
      <c r="D210" s="3" t="s">
        <v>12</v>
      </c>
      <c r="E210" s="7">
        <v>68.819999999999993</v>
      </c>
      <c r="F210" s="8"/>
      <c r="G210" s="8">
        <f t="shared" si="6"/>
        <v>0</v>
      </c>
      <c r="H210" s="9">
        <v>0.23</v>
      </c>
      <c r="I210" s="8">
        <f t="shared" si="7"/>
        <v>0</v>
      </c>
      <c r="J210" s="10"/>
    </row>
    <row r="211" spans="1:10" ht="19.5" x14ac:dyDescent="0.2">
      <c r="A211" s="6">
        <v>207</v>
      </c>
      <c r="B211" s="3" t="s">
        <v>216</v>
      </c>
      <c r="C211" s="6">
        <v>1</v>
      </c>
      <c r="D211" s="3" t="s">
        <v>12</v>
      </c>
      <c r="E211" s="7">
        <v>68.819999999999993</v>
      </c>
      <c r="F211" s="8"/>
      <c r="G211" s="8">
        <f t="shared" si="6"/>
        <v>0</v>
      </c>
      <c r="H211" s="9">
        <v>0.23</v>
      </c>
      <c r="I211" s="8">
        <f t="shared" si="7"/>
        <v>0</v>
      </c>
      <c r="J211" s="10"/>
    </row>
    <row r="212" spans="1:10" ht="19.5" x14ac:dyDescent="0.2">
      <c r="A212" s="6">
        <v>208</v>
      </c>
      <c r="B212" s="3" t="s">
        <v>217</v>
      </c>
      <c r="C212" s="6">
        <v>1</v>
      </c>
      <c r="D212" s="3" t="s">
        <v>12</v>
      </c>
      <c r="E212" s="7">
        <v>96.72</v>
      </c>
      <c r="F212" s="8"/>
      <c r="G212" s="8">
        <f t="shared" si="6"/>
        <v>0</v>
      </c>
      <c r="H212" s="9">
        <v>0.23</v>
      </c>
      <c r="I212" s="8">
        <f t="shared" si="7"/>
        <v>0</v>
      </c>
      <c r="J212" s="10"/>
    </row>
    <row r="213" spans="1:10" ht="19.5" x14ac:dyDescent="0.2">
      <c r="A213" s="6">
        <v>209</v>
      </c>
      <c r="B213" s="3" t="s">
        <v>218</v>
      </c>
      <c r="C213" s="6">
        <v>1</v>
      </c>
      <c r="D213" s="3" t="s">
        <v>12</v>
      </c>
      <c r="E213" s="7">
        <v>15.81</v>
      </c>
      <c r="F213" s="8"/>
      <c r="G213" s="8">
        <f t="shared" si="6"/>
        <v>0</v>
      </c>
      <c r="H213" s="9">
        <v>0.23</v>
      </c>
      <c r="I213" s="8">
        <f t="shared" si="7"/>
        <v>0</v>
      </c>
      <c r="J213" s="10"/>
    </row>
    <row r="214" spans="1:10" ht="19.5" x14ac:dyDescent="0.2">
      <c r="A214" s="6">
        <v>210</v>
      </c>
      <c r="B214" s="3" t="s">
        <v>219</v>
      </c>
      <c r="C214" s="6">
        <v>1</v>
      </c>
      <c r="D214" s="3" t="s">
        <v>12</v>
      </c>
      <c r="E214" s="6">
        <v>1581</v>
      </c>
      <c r="F214" s="8"/>
      <c r="G214" s="8">
        <f t="shared" si="6"/>
        <v>0</v>
      </c>
      <c r="H214" s="9">
        <v>0.23</v>
      </c>
      <c r="I214" s="8">
        <f t="shared" si="7"/>
        <v>0</v>
      </c>
      <c r="J214" s="10"/>
    </row>
    <row r="215" spans="1:10" ht="19.5" x14ac:dyDescent="0.2">
      <c r="A215" s="6">
        <v>211</v>
      </c>
      <c r="B215" s="3" t="s">
        <v>220</v>
      </c>
      <c r="C215" s="6">
        <v>1</v>
      </c>
      <c r="D215" s="3" t="s">
        <v>12</v>
      </c>
      <c r="E215" s="7">
        <v>15.81</v>
      </c>
      <c r="F215" s="8"/>
      <c r="G215" s="8">
        <f t="shared" si="6"/>
        <v>0</v>
      </c>
      <c r="H215" s="9">
        <v>0.23</v>
      </c>
      <c r="I215" s="8">
        <f t="shared" si="7"/>
        <v>0</v>
      </c>
      <c r="J215" s="10"/>
    </row>
    <row r="216" spans="1:10" ht="19.5" x14ac:dyDescent="0.2">
      <c r="A216" s="6">
        <v>212</v>
      </c>
      <c r="B216" s="3" t="s">
        <v>221</v>
      </c>
      <c r="C216" s="6">
        <v>1</v>
      </c>
      <c r="D216" s="3" t="s">
        <v>12</v>
      </c>
      <c r="E216" s="7">
        <v>15.81</v>
      </c>
      <c r="F216" s="8"/>
      <c r="G216" s="8">
        <f t="shared" si="6"/>
        <v>0</v>
      </c>
      <c r="H216" s="9">
        <v>0.23</v>
      </c>
      <c r="I216" s="8">
        <f t="shared" si="7"/>
        <v>0</v>
      </c>
      <c r="J216" s="10"/>
    </row>
    <row r="217" spans="1:10" ht="19.5" x14ac:dyDescent="0.2">
      <c r="A217" s="6">
        <v>213</v>
      </c>
      <c r="B217" s="3" t="s">
        <v>222</v>
      </c>
      <c r="C217" s="6">
        <v>1</v>
      </c>
      <c r="D217" s="3" t="s">
        <v>12</v>
      </c>
      <c r="E217" s="11">
        <v>20.399999999999999</v>
      </c>
      <c r="F217" s="8"/>
      <c r="G217" s="8">
        <f t="shared" si="6"/>
        <v>0</v>
      </c>
      <c r="H217" s="9">
        <v>0.23</v>
      </c>
      <c r="I217" s="8">
        <f t="shared" si="7"/>
        <v>0</v>
      </c>
      <c r="J217" s="10"/>
    </row>
    <row r="218" spans="1:10" ht="29.25" x14ac:dyDescent="0.2">
      <c r="A218" s="6">
        <v>214</v>
      </c>
      <c r="B218" s="3" t="s">
        <v>223</v>
      </c>
      <c r="C218" s="6">
        <v>1</v>
      </c>
      <c r="D218" s="3" t="s">
        <v>12</v>
      </c>
      <c r="E218" s="11">
        <v>40.5</v>
      </c>
      <c r="F218" s="8"/>
      <c r="G218" s="8">
        <f t="shared" si="6"/>
        <v>0</v>
      </c>
      <c r="H218" s="9">
        <v>0.23</v>
      </c>
      <c r="I218" s="8">
        <f t="shared" si="7"/>
        <v>0</v>
      </c>
      <c r="J218" s="10"/>
    </row>
    <row r="219" spans="1:10" ht="29.25" x14ac:dyDescent="0.2">
      <c r="A219" s="6">
        <v>215</v>
      </c>
      <c r="B219" s="3" t="s">
        <v>224</v>
      </c>
      <c r="C219" s="6">
        <v>1</v>
      </c>
      <c r="D219" s="3" t="s">
        <v>12</v>
      </c>
      <c r="E219" s="7">
        <v>30.94</v>
      </c>
      <c r="F219" s="8"/>
      <c r="G219" s="8">
        <f t="shared" si="6"/>
        <v>0</v>
      </c>
      <c r="H219" s="9">
        <v>0.23</v>
      </c>
      <c r="I219" s="8">
        <f t="shared" si="7"/>
        <v>0</v>
      </c>
      <c r="J219" s="10"/>
    </row>
    <row r="220" spans="1:10" ht="29.25" x14ac:dyDescent="0.2">
      <c r="A220" s="6">
        <v>216</v>
      </c>
      <c r="B220" s="3" t="s">
        <v>225</v>
      </c>
      <c r="C220" s="6">
        <v>1</v>
      </c>
      <c r="D220" s="3" t="s">
        <v>12</v>
      </c>
      <c r="E220" s="7">
        <v>30.94</v>
      </c>
      <c r="F220" s="8"/>
      <c r="G220" s="8">
        <f t="shared" si="6"/>
        <v>0</v>
      </c>
      <c r="H220" s="9">
        <v>0.23</v>
      </c>
      <c r="I220" s="8">
        <f t="shared" si="7"/>
        <v>0</v>
      </c>
      <c r="J220" s="10"/>
    </row>
    <row r="221" spans="1:10" ht="29.25" x14ac:dyDescent="0.2">
      <c r="A221" s="6">
        <v>217</v>
      </c>
      <c r="B221" s="3" t="s">
        <v>226</v>
      </c>
      <c r="C221" s="6">
        <v>1</v>
      </c>
      <c r="D221" s="3" t="s">
        <v>12</v>
      </c>
      <c r="E221" s="7">
        <v>40.659999999999997</v>
      </c>
      <c r="F221" s="8"/>
      <c r="G221" s="8">
        <f t="shared" si="6"/>
        <v>0</v>
      </c>
      <c r="H221" s="9">
        <v>0.23</v>
      </c>
      <c r="I221" s="8">
        <f t="shared" si="7"/>
        <v>0</v>
      </c>
      <c r="J221" s="10"/>
    </row>
    <row r="222" spans="1:10" ht="29.25" x14ac:dyDescent="0.2">
      <c r="A222" s="6">
        <v>218</v>
      </c>
      <c r="B222" s="3" t="s">
        <v>227</v>
      </c>
      <c r="C222" s="6">
        <v>1</v>
      </c>
      <c r="D222" s="3" t="s">
        <v>12</v>
      </c>
      <c r="E222" s="7">
        <v>63.79</v>
      </c>
      <c r="F222" s="8"/>
      <c r="G222" s="8">
        <f t="shared" si="6"/>
        <v>0</v>
      </c>
      <c r="H222" s="9">
        <v>0.23</v>
      </c>
      <c r="I222" s="8">
        <f t="shared" si="7"/>
        <v>0</v>
      </c>
      <c r="J222" s="10"/>
    </row>
    <row r="223" spans="1:10" ht="29.25" x14ac:dyDescent="0.2">
      <c r="A223" s="6">
        <v>219</v>
      </c>
      <c r="B223" s="3" t="s">
        <v>228</v>
      </c>
      <c r="C223" s="6">
        <v>5</v>
      </c>
      <c r="D223" s="3" t="s">
        <v>12</v>
      </c>
      <c r="E223" s="6">
        <v>99</v>
      </c>
      <c r="F223" s="8"/>
      <c r="G223" s="8">
        <f t="shared" si="6"/>
        <v>0</v>
      </c>
      <c r="H223" s="9">
        <v>0.23</v>
      </c>
      <c r="I223" s="8">
        <f t="shared" si="7"/>
        <v>0</v>
      </c>
      <c r="J223" s="10"/>
    </row>
    <row r="224" spans="1:10" ht="29.25" x14ac:dyDescent="0.2">
      <c r="A224" s="6">
        <v>220</v>
      </c>
      <c r="B224" s="3" t="s">
        <v>229</v>
      </c>
      <c r="C224" s="6">
        <v>5</v>
      </c>
      <c r="D224" s="3" t="s">
        <v>12</v>
      </c>
      <c r="E224" s="11">
        <v>73.5</v>
      </c>
      <c r="F224" s="8"/>
      <c r="G224" s="8">
        <f t="shared" si="6"/>
        <v>0</v>
      </c>
      <c r="H224" s="9">
        <v>0.23</v>
      </c>
      <c r="I224" s="8">
        <f t="shared" si="7"/>
        <v>0</v>
      </c>
      <c r="J224" s="10"/>
    </row>
    <row r="225" spans="1:10" ht="29.25" x14ac:dyDescent="0.2">
      <c r="A225" s="6">
        <v>221</v>
      </c>
      <c r="B225" s="3" t="s">
        <v>230</v>
      </c>
      <c r="C225" s="6">
        <v>5</v>
      </c>
      <c r="D225" s="3" t="s">
        <v>12</v>
      </c>
      <c r="E225" s="6">
        <v>108</v>
      </c>
      <c r="F225" s="8"/>
      <c r="G225" s="8">
        <f t="shared" si="6"/>
        <v>0</v>
      </c>
      <c r="H225" s="9">
        <v>0.23</v>
      </c>
      <c r="I225" s="8">
        <f t="shared" si="7"/>
        <v>0</v>
      </c>
      <c r="J225" s="10"/>
    </row>
    <row r="226" spans="1:10" ht="29.25" x14ac:dyDescent="0.2">
      <c r="A226" s="6">
        <v>222</v>
      </c>
      <c r="B226" s="3" t="s">
        <v>231</v>
      </c>
      <c r="C226" s="6">
        <v>5</v>
      </c>
      <c r="D226" s="3" t="s">
        <v>12</v>
      </c>
      <c r="E226" s="7">
        <v>62.85</v>
      </c>
      <c r="F226" s="8"/>
      <c r="G226" s="8">
        <f t="shared" si="6"/>
        <v>0</v>
      </c>
      <c r="H226" s="9">
        <v>0.23</v>
      </c>
      <c r="I226" s="8">
        <f t="shared" si="7"/>
        <v>0</v>
      </c>
      <c r="J226" s="10"/>
    </row>
    <row r="227" spans="1:10" ht="19.5" x14ac:dyDescent="0.2">
      <c r="A227" s="6">
        <v>223</v>
      </c>
      <c r="B227" s="3" t="s">
        <v>232</v>
      </c>
      <c r="C227" s="6">
        <v>5</v>
      </c>
      <c r="D227" s="3" t="s">
        <v>12</v>
      </c>
      <c r="E227" s="7">
        <v>85.05</v>
      </c>
      <c r="F227" s="8"/>
      <c r="G227" s="8">
        <f t="shared" si="6"/>
        <v>0</v>
      </c>
      <c r="H227" s="9">
        <v>0.23</v>
      </c>
      <c r="I227" s="8">
        <f t="shared" si="7"/>
        <v>0</v>
      </c>
      <c r="J227" s="10"/>
    </row>
    <row r="228" spans="1:10" ht="29.25" x14ac:dyDescent="0.2">
      <c r="A228" s="6">
        <v>224</v>
      </c>
      <c r="B228" s="3" t="s">
        <v>233</v>
      </c>
      <c r="C228" s="6">
        <v>5</v>
      </c>
      <c r="D228" s="3" t="s">
        <v>12</v>
      </c>
      <c r="E228" s="7">
        <v>74.849999999999994</v>
      </c>
      <c r="F228" s="8"/>
      <c r="G228" s="8">
        <f t="shared" si="6"/>
        <v>0</v>
      </c>
      <c r="H228" s="9">
        <v>0.23</v>
      </c>
      <c r="I228" s="8">
        <f t="shared" si="7"/>
        <v>0</v>
      </c>
      <c r="J228" s="10"/>
    </row>
    <row r="229" spans="1:10" ht="19.5" x14ac:dyDescent="0.2">
      <c r="A229" s="6">
        <v>225</v>
      </c>
      <c r="B229" s="3" t="s">
        <v>234</v>
      </c>
      <c r="C229" s="6">
        <v>5</v>
      </c>
      <c r="D229" s="3" t="s">
        <v>12</v>
      </c>
      <c r="E229" s="7">
        <v>68.819999999999993</v>
      </c>
      <c r="F229" s="8"/>
      <c r="G229" s="8">
        <f t="shared" si="6"/>
        <v>0</v>
      </c>
      <c r="H229" s="9">
        <v>0.23</v>
      </c>
      <c r="I229" s="8">
        <f t="shared" si="7"/>
        <v>0</v>
      </c>
      <c r="J229" s="10"/>
    </row>
    <row r="230" spans="1:10" ht="29.25" x14ac:dyDescent="0.2">
      <c r="A230" s="6">
        <v>226</v>
      </c>
      <c r="B230" s="3" t="s">
        <v>235</v>
      </c>
      <c r="C230" s="6">
        <v>5</v>
      </c>
      <c r="D230" s="3" t="s">
        <v>12</v>
      </c>
      <c r="E230" s="7">
        <v>85.05</v>
      </c>
      <c r="F230" s="8"/>
      <c r="G230" s="8">
        <f t="shared" si="6"/>
        <v>0</v>
      </c>
      <c r="H230" s="9">
        <v>0.23</v>
      </c>
      <c r="I230" s="8">
        <f t="shared" si="7"/>
        <v>0</v>
      </c>
      <c r="J230" s="10"/>
    </row>
    <row r="231" spans="1:10" ht="19.5" x14ac:dyDescent="0.2">
      <c r="A231" s="6">
        <v>227</v>
      </c>
      <c r="B231" s="3" t="s">
        <v>236</v>
      </c>
      <c r="C231" s="6">
        <v>5</v>
      </c>
      <c r="D231" s="3" t="s">
        <v>12</v>
      </c>
      <c r="E231" s="7">
        <v>50.22</v>
      </c>
      <c r="F231" s="8"/>
      <c r="G231" s="8">
        <f t="shared" si="6"/>
        <v>0</v>
      </c>
      <c r="H231" s="9">
        <v>0.23</v>
      </c>
      <c r="I231" s="8">
        <f t="shared" si="7"/>
        <v>0</v>
      </c>
      <c r="J231" s="10"/>
    </row>
    <row r="232" spans="1:10" ht="19.5" x14ac:dyDescent="0.2">
      <c r="A232" s="6">
        <v>228</v>
      </c>
      <c r="B232" s="3" t="s">
        <v>237</v>
      </c>
      <c r="C232" s="6">
        <v>50</v>
      </c>
      <c r="D232" s="3" t="s">
        <v>12</v>
      </c>
      <c r="E232" s="7">
        <v>1.38</v>
      </c>
      <c r="F232" s="8"/>
      <c r="G232" s="8">
        <f t="shared" si="6"/>
        <v>0</v>
      </c>
      <c r="H232" s="9">
        <v>0.23</v>
      </c>
      <c r="I232" s="8">
        <f t="shared" si="7"/>
        <v>0</v>
      </c>
      <c r="J232" s="10"/>
    </row>
    <row r="233" spans="1:10" x14ac:dyDescent="0.2">
      <c r="A233" s="6">
        <v>229</v>
      </c>
      <c r="B233" s="3" t="s">
        <v>238</v>
      </c>
      <c r="C233" s="6">
        <v>200</v>
      </c>
      <c r="D233" s="3" t="s">
        <v>12</v>
      </c>
      <c r="E233" s="7">
        <v>0.76</v>
      </c>
      <c r="F233" s="8"/>
      <c r="G233" s="8">
        <f t="shared" si="6"/>
        <v>0</v>
      </c>
      <c r="H233" s="9">
        <v>0.23</v>
      </c>
      <c r="I233" s="8">
        <f t="shared" si="7"/>
        <v>0</v>
      </c>
      <c r="J233" s="10"/>
    </row>
    <row r="234" spans="1:10" x14ac:dyDescent="0.2">
      <c r="A234" s="6">
        <v>230</v>
      </c>
      <c r="B234" s="3" t="s">
        <v>239</v>
      </c>
      <c r="C234" s="6">
        <v>200</v>
      </c>
      <c r="D234" s="3" t="s">
        <v>12</v>
      </c>
      <c r="E234" s="7">
        <v>0.76</v>
      </c>
      <c r="F234" s="8"/>
      <c r="G234" s="8">
        <f t="shared" si="6"/>
        <v>0</v>
      </c>
      <c r="H234" s="9">
        <v>0.23</v>
      </c>
      <c r="I234" s="8">
        <f t="shared" si="7"/>
        <v>0</v>
      </c>
      <c r="J234" s="10"/>
    </row>
    <row r="235" spans="1:10" x14ac:dyDescent="0.2">
      <c r="A235" s="6">
        <v>231</v>
      </c>
      <c r="B235" s="3" t="s">
        <v>240</v>
      </c>
      <c r="C235" s="6">
        <v>2</v>
      </c>
      <c r="D235" s="3" t="s">
        <v>12</v>
      </c>
      <c r="E235" s="6">
        <v>102</v>
      </c>
      <c r="F235" s="8"/>
      <c r="G235" s="8">
        <f t="shared" si="6"/>
        <v>0</v>
      </c>
      <c r="H235" s="9">
        <v>0.23</v>
      </c>
      <c r="I235" s="8">
        <f t="shared" si="7"/>
        <v>0</v>
      </c>
      <c r="J235" s="10"/>
    </row>
    <row r="236" spans="1:10" ht="19.5" x14ac:dyDescent="0.2">
      <c r="A236" s="6">
        <v>232</v>
      </c>
      <c r="B236" s="3" t="s">
        <v>241</v>
      </c>
      <c r="C236" s="6">
        <v>2</v>
      </c>
      <c r="D236" s="3" t="s">
        <v>12</v>
      </c>
      <c r="E236" s="6">
        <v>102</v>
      </c>
      <c r="F236" s="8"/>
      <c r="G236" s="8">
        <f t="shared" si="6"/>
        <v>0</v>
      </c>
      <c r="H236" s="9">
        <v>0.23</v>
      </c>
      <c r="I236" s="8">
        <f t="shared" si="7"/>
        <v>0</v>
      </c>
      <c r="J236" s="10"/>
    </row>
    <row r="237" spans="1:10" ht="19.5" x14ac:dyDescent="0.2">
      <c r="A237" s="6">
        <v>233</v>
      </c>
      <c r="B237" s="3" t="s">
        <v>242</v>
      </c>
      <c r="C237" s="6">
        <v>2</v>
      </c>
      <c r="D237" s="3" t="s">
        <v>12</v>
      </c>
      <c r="E237" s="11">
        <v>118.5</v>
      </c>
      <c r="F237" s="8"/>
      <c r="G237" s="8">
        <f t="shared" si="6"/>
        <v>0</v>
      </c>
      <c r="H237" s="9">
        <v>0.23</v>
      </c>
      <c r="I237" s="8">
        <f t="shared" si="7"/>
        <v>0</v>
      </c>
      <c r="J237" s="10"/>
    </row>
    <row r="238" spans="1:10" x14ac:dyDescent="0.2">
      <c r="A238" s="6">
        <v>234</v>
      </c>
      <c r="B238" s="3" t="s">
        <v>243</v>
      </c>
      <c r="C238" s="6">
        <v>10</v>
      </c>
      <c r="D238" s="3" t="s">
        <v>12</v>
      </c>
      <c r="E238" s="7">
        <v>9.67</v>
      </c>
      <c r="F238" s="8"/>
      <c r="G238" s="8">
        <f t="shared" si="6"/>
        <v>0</v>
      </c>
      <c r="H238" s="9">
        <v>0.23</v>
      </c>
      <c r="I238" s="8">
        <f t="shared" si="7"/>
        <v>0</v>
      </c>
      <c r="J238" s="10"/>
    </row>
    <row r="239" spans="1:10" x14ac:dyDescent="0.2">
      <c r="A239" s="6">
        <v>235</v>
      </c>
      <c r="B239" s="3" t="s">
        <v>244</v>
      </c>
      <c r="C239" s="6">
        <v>40</v>
      </c>
      <c r="D239" s="3" t="s">
        <v>12</v>
      </c>
      <c r="E239" s="7">
        <v>17.829999999999998</v>
      </c>
      <c r="F239" s="8"/>
      <c r="G239" s="8">
        <f t="shared" si="6"/>
        <v>0</v>
      </c>
      <c r="H239" s="9">
        <v>0.23</v>
      </c>
      <c r="I239" s="8">
        <f t="shared" si="7"/>
        <v>0</v>
      </c>
      <c r="J239" s="10"/>
    </row>
    <row r="240" spans="1:10" ht="19.5" x14ac:dyDescent="0.2">
      <c r="A240" s="6">
        <v>236</v>
      </c>
      <c r="B240" s="3" t="s">
        <v>245</v>
      </c>
      <c r="C240" s="6">
        <v>50</v>
      </c>
      <c r="D240" s="3" t="s">
        <v>12</v>
      </c>
      <c r="E240" s="7">
        <v>8.92</v>
      </c>
      <c r="F240" s="8"/>
      <c r="G240" s="8">
        <f t="shared" si="6"/>
        <v>0</v>
      </c>
      <c r="H240" s="9">
        <v>0.23</v>
      </c>
      <c r="I240" s="8">
        <f t="shared" si="7"/>
        <v>0</v>
      </c>
      <c r="J240" s="10"/>
    </row>
    <row r="241" spans="1:10" x14ac:dyDescent="0.2">
      <c r="A241" s="6">
        <v>237</v>
      </c>
      <c r="B241" s="3" t="s">
        <v>246</v>
      </c>
      <c r="C241" s="6">
        <v>20</v>
      </c>
      <c r="D241" s="3" t="s">
        <v>12</v>
      </c>
      <c r="E241" s="7">
        <v>11.85</v>
      </c>
      <c r="F241" s="8"/>
      <c r="G241" s="8">
        <f t="shared" si="6"/>
        <v>0</v>
      </c>
      <c r="H241" s="9">
        <v>0.23</v>
      </c>
      <c r="I241" s="8">
        <f t="shared" si="7"/>
        <v>0</v>
      </c>
      <c r="J241" s="10"/>
    </row>
    <row r="242" spans="1:10" x14ac:dyDescent="0.2">
      <c r="A242" s="6">
        <v>238</v>
      </c>
      <c r="B242" s="3" t="s">
        <v>247</v>
      </c>
      <c r="C242" s="6">
        <v>200</v>
      </c>
      <c r="D242" s="3" t="s">
        <v>12</v>
      </c>
      <c r="E242" s="11">
        <v>5.4</v>
      </c>
      <c r="F242" s="8"/>
      <c r="G242" s="8">
        <f t="shared" si="6"/>
        <v>0</v>
      </c>
      <c r="H242" s="9">
        <v>0.23</v>
      </c>
      <c r="I242" s="8">
        <f t="shared" si="7"/>
        <v>0</v>
      </c>
      <c r="J242" s="10"/>
    </row>
    <row r="243" spans="1:10" x14ac:dyDescent="0.2">
      <c r="A243" s="6">
        <v>239</v>
      </c>
      <c r="B243" s="3" t="s">
        <v>248</v>
      </c>
      <c r="C243" s="6">
        <v>200</v>
      </c>
      <c r="D243" s="3" t="s">
        <v>12</v>
      </c>
      <c r="E243" s="11">
        <v>5.7</v>
      </c>
      <c r="F243" s="8"/>
      <c r="G243" s="8">
        <f t="shared" si="6"/>
        <v>0</v>
      </c>
      <c r="H243" s="9">
        <v>0.23</v>
      </c>
      <c r="I243" s="8">
        <f t="shared" si="7"/>
        <v>0</v>
      </c>
      <c r="J243" s="10"/>
    </row>
    <row r="244" spans="1:10" x14ac:dyDescent="0.2">
      <c r="A244" s="6">
        <v>240</v>
      </c>
      <c r="B244" s="3" t="s">
        <v>249</v>
      </c>
      <c r="C244" s="6">
        <v>10</v>
      </c>
      <c r="D244" s="3" t="s">
        <v>12</v>
      </c>
      <c r="E244" s="7">
        <v>10.050000000000001</v>
      </c>
      <c r="F244" s="8"/>
      <c r="G244" s="8">
        <f t="shared" ref="G244:G297" si="8">C244*F244</f>
        <v>0</v>
      </c>
      <c r="H244" s="9">
        <v>0.23</v>
      </c>
      <c r="I244" s="8">
        <f t="shared" ref="I244:I297" si="9">G244*1.23</f>
        <v>0</v>
      </c>
      <c r="J244" s="10"/>
    </row>
    <row r="245" spans="1:10" ht="19.5" x14ac:dyDescent="0.2">
      <c r="A245" s="6">
        <v>241</v>
      </c>
      <c r="B245" s="3" t="s">
        <v>250</v>
      </c>
      <c r="C245" s="6">
        <v>300</v>
      </c>
      <c r="D245" s="3" t="s">
        <v>12</v>
      </c>
      <c r="E245" s="7">
        <v>13.08</v>
      </c>
      <c r="F245" s="8"/>
      <c r="G245" s="8">
        <f t="shared" si="8"/>
        <v>0</v>
      </c>
      <c r="H245" s="9">
        <v>0.23</v>
      </c>
      <c r="I245" s="8">
        <f t="shared" si="9"/>
        <v>0</v>
      </c>
      <c r="J245" s="10"/>
    </row>
    <row r="246" spans="1:10" ht="19.5" x14ac:dyDescent="0.2">
      <c r="A246" s="6">
        <v>242</v>
      </c>
      <c r="B246" s="3" t="s">
        <v>251</v>
      </c>
      <c r="C246" s="6">
        <v>300</v>
      </c>
      <c r="D246" s="3" t="s">
        <v>12</v>
      </c>
      <c r="E246" s="11">
        <v>14.7</v>
      </c>
      <c r="F246" s="8"/>
      <c r="G246" s="8">
        <f t="shared" si="8"/>
        <v>0</v>
      </c>
      <c r="H246" s="9">
        <v>0.23</v>
      </c>
      <c r="I246" s="8">
        <f t="shared" si="9"/>
        <v>0</v>
      </c>
      <c r="J246" s="10"/>
    </row>
    <row r="247" spans="1:10" ht="19.5" x14ac:dyDescent="0.2">
      <c r="A247" s="6">
        <v>243</v>
      </c>
      <c r="B247" s="3" t="s">
        <v>252</v>
      </c>
      <c r="C247" s="6">
        <v>200</v>
      </c>
      <c r="D247" s="3" t="s">
        <v>12</v>
      </c>
      <c r="E247" s="7">
        <v>16.57</v>
      </c>
      <c r="F247" s="8"/>
      <c r="G247" s="8">
        <f t="shared" si="8"/>
        <v>0</v>
      </c>
      <c r="H247" s="9">
        <v>0.23</v>
      </c>
      <c r="I247" s="8">
        <f t="shared" si="9"/>
        <v>0</v>
      </c>
      <c r="J247" s="10"/>
    </row>
    <row r="248" spans="1:10" x14ac:dyDescent="0.2">
      <c r="A248" s="6">
        <v>244</v>
      </c>
      <c r="B248" s="3" t="s">
        <v>253</v>
      </c>
      <c r="C248" s="6">
        <v>25</v>
      </c>
      <c r="D248" s="3" t="s">
        <v>12</v>
      </c>
      <c r="E248" s="11">
        <v>7.5</v>
      </c>
      <c r="F248" s="8"/>
      <c r="G248" s="8">
        <f t="shared" si="8"/>
        <v>0</v>
      </c>
      <c r="H248" s="9">
        <v>0.23</v>
      </c>
      <c r="I248" s="8">
        <f t="shared" si="9"/>
        <v>0</v>
      </c>
      <c r="J248" s="10"/>
    </row>
    <row r="249" spans="1:10" x14ac:dyDescent="0.2">
      <c r="A249" s="6">
        <v>245</v>
      </c>
      <c r="B249" s="3" t="s">
        <v>254</v>
      </c>
      <c r="C249" s="6">
        <v>400</v>
      </c>
      <c r="D249" s="3" t="s">
        <v>12</v>
      </c>
      <c r="E249" s="7">
        <v>5.25</v>
      </c>
      <c r="F249" s="8"/>
      <c r="G249" s="8">
        <f t="shared" si="8"/>
        <v>0</v>
      </c>
      <c r="H249" s="9">
        <v>0.23</v>
      </c>
      <c r="I249" s="8">
        <f t="shared" si="9"/>
        <v>0</v>
      </c>
      <c r="J249" s="10"/>
    </row>
    <row r="250" spans="1:10" x14ac:dyDescent="0.2">
      <c r="A250" s="6">
        <v>246</v>
      </c>
      <c r="B250" s="3" t="s">
        <v>255</v>
      </c>
      <c r="C250" s="6">
        <v>400</v>
      </c>
      <c r="D250" s="3" t="s">
        <v>12</v>
      </c>
      <c r="E250" s="7">
        <v>5.47</v>
      </c>
      <c r="F250" s="8"/>
      <c r="G250" s="8">
        <f t="shared" si="8"/>
        <v>0</v>
      </c>
      <c r="H250" s="9">
        <v>0.23</v>
      </c>
      <c r="I250" s="8">
        <f t="shared" si="9"/>
        <v>0</v>
      </c>
      <c r="J250" s="10"/>
    </row>
    <row r="251" spans="1:10" x14ac:dyDescent="0.2">
      <c r="A251" s="6">
        <v>247</v>
      </c>
      <c r="B251" s="3" t="s">
        <v>256</v>
      </c>
      <c r="C251" s="6">
        <v>5</v>
      </c>
      <c r="D251" s="3" t="s">
        <v>12</v>
      </c>
      <c r="E251" s="11">
        <v>70.5</v>
      </c>
      <c r="F251" s="8"/>
      <c r="G251" s="8">
        <f t="shared" si="8"/>
        <v>0</v>
      </c>
      <c r="H251" s="9">
        <v>0.23</v>
      </c>
      <c r="I251" s="8">
        <f t="shared" si="9"/>
        <v>0</v>
      </c>
      <c r="J251" s="10"/>
    </row>
    <row r="252" spans="1:10" x14ac:dyDescent="0.2">
      <c r="A252" s="6">
        <v>248</v>
      </c>
      <c r="B252" s="3" t="s">
        <v>257</v>
      </c>
      <c r="C252" s="6">
        <v>50</v>
      </c>
      <c r="D252" s="3" t="s">
        <v>12</v>
      </c>
      <c r="E252" s="7">
        <v>2.94</v>
      </c>
      <c r="F252" s="8"/>
      <c r="G252" s="8">
        <f t="shared" si="8"/>
        <v>0</v>
      </c>
      <c r="H252" s="9">
        <v>0.23</v>
      </c>
      <c r="I252" s="8">
        <f t="shared" si="9"/>
        <v>0</v>
      </c>
      <c r="J252" s="10"/>
    </row>
    <row r="253" spans="1:10" ht="19.5" x14ac:dyDescent="0.2">
      <c r="A253" s="6">
        <v>249</v>
      </c>
      <c r="B253" s="3" t="s">
        <v>258</v>
      </c>
      <c r="C253" s="6">
        <v>4</v>
      </c>
      <c r="D253" s="3" t="s">
        <v>12</v>
      </c>
      <c r="E253" s="7">
        <v>18.75</v>
      </c>
      <c r="F253" s="8"/>
      <c r="G253" s="8">
        <f t="shared" si="8"/>
        <v>0</v>
      </c>
      <c r="H253" s="9">
        <v>0.23</v>
      </c>
      <c r="I253" s="8">
        <f t="shared" si="9"/>
        <v>0</v>
      </c>
      <c r="J253" s="10"/>
    </row>
    <row r="254" spans="1:10" ht="19.5" x14ac:dyDescent="0.2">
      <c r="A254" s="6">
        <v>250</v>
      </c>
      <c r="B254" s="3" t="s">
        <v>259</v>
      </c>
      <c r="C254" s="6">
        <v>6</v>
      </c>
      <c r="D254" s="3" t="s">
        <v>12</v>
      </c>
      <c r="E254" s="7">
        <v>89.85</v>
      </c>
      <c r="F254" s="8"/>
      <c r="G254" s="8">
        <f t="shared" si="8"/>
        <v>0</v>
      </c>
      <c r="H254" s="9">
        <v>0.23</v>
      </c>
      <c r="I254" s="8">
        <f t="shared" si="9"/>
        <v>0</v>
      </c>
      <c r="J254" s="10"/>
    </row>
    <row r="255" spans="1:10" ht="19.5" x14ac:dyDescent="0.2">
      <c r="A255" s="6">
        <v>251</v>
      </c>
      <c r="B255" s="3" t="s">
        <v>260</v>
      </c>
      <c r="C255" s="6">
        <v>3</v>
      </c>
      <c r="D255" s="3" t="s">
        <v>12</v>
      </c>
      <c r="E255" s="7">
        <v>44.85</v>
      </c>
      <c r="F255" s="8"/>
      <c r="G255" s="8">
        <f t="shared" si="8"/>
        <v>0</v>
      </c>
      <c r="H255" s="9">
        <v>0.23</v>
      </c>
      <c r="I255" s="8">
        <f t="shared" si="9"/>
        <v>0</v>
      </c>
      <c r="J255" s="10"/>
    </row>
    <row r="256" spans="1:10" ht="19.5" x14ac:dyDescent="0.2">
      <c r="A256" s="6">
        <v>252</v>
      </c>
      <c r="B256" s="3" t="s">
        <v>261</v>
      </c>
      <c r="C256" s="6">
        <v>5</v>
      </c>
      <c r="D256" s="3" t="s">
        <v>12</v>
      </c>
      <c r="E256" s="7">
        <v>44.85</v>
      </c>
      <c r="F256" s="8"/>
      <c r="G256" s="8">
        <f t="shared" si="8"/>
        <v>0</v>
      </c>
      <c r="H256" s="9">
        <v>0.23</v>
      </c>
      <c r="I256" s="8">
        <f t="shared" si="9"/>
        <v>0</v>
      </c>
      <c r="J256" s="10"/>
    </row>
    <row r="257" spans="1:10" ht="19.5" x14ac:dyDescent="0.2">
      <c r="A257" s="6">
        <v>253</v>
      </c>
      <c r="B257" s="3" t="s">
        <v>262</v>
      </c>
      <c r="C257" s="6">
        <v>5</v>
      </c>
      <c r="D257" s="3" t="s">
        <v>12</v>
      </c>
      <c r="E257" s="7">
        <v>41.92</v>
      </c>
      <c r="F257" s="8"/>
      <c r="G257" s="8">
        <f t="shared" si="8"/>
        <v>0</v>
      </c>
      <c r="H257" s="9">
        <v>0.23</v>
      </c>
      <c r="I257" s="8">
        <f t="shared" si="9"/>
        <v>0</v>
      </c>
      <c r="J257" s="10"/>
    </row>
    <row r="258" spans="1:10" ht="19.5" x14ac:dyDescent="0.2">
      <c r="A258" s="6">
        <v>254</v>
      </c>
      <c r="B258" s="3" t="s">
        <v>263</v>
      </c>
      <c r="C258" s="6">
        <v>3</v>
      </c>
      <c r="D258" s="3" t="s">
        <v>12</v>
      </c>
      <c r="E258" s="6">
        <v>57</v>
      </c>
      <c r="F258" s="8"/>
      <c r="G258" s="8">
        <f t="shared" si="8"/>
        <v>0</v>
      </c>
      <c r="H258" s="9">
        <v>0.23</v>
      </c>
      <c r="I258" s="8">
        <f t="shared" si="9"/>
        <v>0</v>
      </c>
      <c r="J258" s="10"/>
    </row>
    <row r="259" spans="1:10" ht="19.5" x14ac:dyDescent="0.2">
      <c r="A259" s="6">
        <v>255</v>
      </c>
      <c r="B259" s="3" t="s">
        <v>264</v>
      </c>
      <c r="C259" s="6">
        <v>3</v>
      </c>
      <c r="D259" s="3" t="s">
        <v>12</v>
      </c>
      <c r="E259" s="11">
        <v>127.5</v>
      </c>
      <c r="F259" s="8"/>
      <c r="G259" s="8">
        <f t="shared" si="8"/>
        <v>0</v>
      </c>
      <c r="H259" s="9">
        <v>0.23</v>
      </c>
      <c r="I259" s="8">
        <f t="shared" si="9"/>
        <v>0</v>
      </c>
      <c r="J259" s="10"/>
    </row>
    <row r="260" spans="1:10" ht="19.5" x14ac:dyDescent="0.2">
      <c r="A260" s="6">
        <v>256</v>
      </c>
      <c r="B260" s="3" t="s">
        <v>265</v>
      </c>
      <c r="C260" s="6">
        <v>3</v>
      </c>
      <c r="D260" s="3" t="s">
        <v>12</v>
      </c>
      <c r="E260" s="7">
        <v>45.42</v>
      </c>
      <c r="F260" s="8"/>
      <c r="G260" s="8">
        <f t="shared" si="8"/>
        <v>0</v>
      </c>
      <c r="H260" s="9">
        <v>0.23</v>
      </c>
      <c r="I260" s="8">
        <f t="shared" si="9"/>
        <v>0</v>
      </c>
      <c r="J260" s="10"/>
    </row>
    <row r="261" spans="1:10" ht="19.5" x14ac:dyDescent="0.2">
      <c r="A261" s="6">
        <v>257</v>
      </c>
      <c r="B261" s="3" t="s">
        <v>266</v>
      </c>
      <c r="C261" s="6">
        <v>10</v>
      </c>
      <c r="D261" s="3" t="s">
        <v>12</v>
      </c>
      <c r="E261" s="7">
        <v>5.59</v>
      </c>
      <c r="F261" s="8"/>
      <c r="G261" s="8">
        <f t="shared" si="8"/>
        <v>0</v>
      </c>
      <c r="H261" s="9">
        <v>0.23</v>
      </c>
      <c r="I261" s="8">
        <f t="shared" si="9"/>
        <v>0</v>
      </c>
      <c r="J261" s="10"/>
    </row>
    <row r="262" spans="1:10" ht="19.5" x14ac:dyDescent="0.2">
      <c r="A262" s="6">
        <v>258</v>
      </c>
      <c r="B262" s="3" t="s">
        <v>267</v>
      </c>
      <c r="C262" s="6">
        <v>10</v>
      </c>
      <c r="D262" s="3" t="s">
        <v>12</v>
      </c>
      <c r="E262" s="11">
        <v>12.9</v>
      </c>
      <c r="F262" s="8"/>
      <c r="G262" s="8">
        <f t="shared" si="8"/>
        <v>0</v>
      </c>
      <c r="H262" s="9">
        <v>0.23</v>
      </c>
      <c r="I262" s="8">
        <f t="shared" si="9"/>
        <v>0</v>
      </c>
      <c r="J262" s="10"/>
    </row>
    <row r="263" spans="1:10" x14ac:dyDescent="0.2">
      <c r="A263" s="6">
        <v>259</v>
      </c>
      <c r="B263" s="3" t="s">
        <v>268</v>
      </c>
      <c r="C263" s="6">
        <v>40</v>
      </c>
      <c r="D263" s="3" t="s">
        <v>12</v>
      </c>
      <c r="E263" s="11">
        <v>7.8</v>
      </c>
      <c r="F263" s="8"/>
      <c r="G263" s="8">
        <f t="shared" si="8"/>
        <v>0</v>
      </c>
      <c r="H263" s="9">
        <v>0.23</v>
      </c>
      <c r="I263" s="8">
        <f t="shared" si="9"/>
        <v>0</v>
      </c>
      <c r="J263" s="10"/>
    </row>
    <row r="264" spans="1:10" x14ac:dyDescent="0.2">
      <c r="A264" s="6">
        <v>260</v>
      </c>
      <c r="B264" s="3" t="s">
        <v>269</v>
      </c>
      <c r="C264" s="6">
        <v>40</v>
      </c>
      <c r="D264" s="3" t="s">
        <v>12</v>
      </c>
      <c r="E264" s="11">
        <v>6.3</v>
      </c>
      <c r="F264" s="8"/>
      <c r="G264" s="8">
        <f t="shared" si="8"/>
        <v>0</v>
      </c>
      <c r="H264" s="9">
        <v>0.23</v>
      </c>
      <c r="I264" s="8">
        <f t="shared" si="9"/>
        <v>0</v>
      </c>
      <c r="J264" s="10"/>
    </row>
    <row r="265" spans="1:10" x14ac:dyDescent="0.2">
      <c r="A265" s="6">
        <v>261</v>
      </c>
      <c r="B265" s="3" t="s">
        <v>270</v>
      </c>
      <c r="C265" s="6">
        <v>30</v>
      </c>
      <c r="D265" s="3" t="s">
        <v>12</v>
      </c>
      <c r="E265" s="7">
        <v>32.020000000000003</v>
      </c>
      <c r="F265" s="8"/>
      <c r="G265" s="8">
        <f t="shared" si="8"/>
        <v>0</v>
      </c>
      <c r="H265" s="9">
        <v>0.23</v>
      </c>
      <c r="I265" s="8">
        <f t="shared" si="9"/>
        <v>0</v>
      </c>
      <c r="J265" s="10"/>
    </row>
    <row r="266" spans="1:10" ht="19.5" x14ac:dyDescent="0.2">
      <c r="A266" s="6">
        <v>262</v>
      </c>
      <c r="B266" s="3" t="s">
        <v>271</v>
      </c>
      <c r="C266" s="6">
        <v>2</v>
      </c>
      <c r="D266" s="3" t="s">
        <v>12</v>
      </c>
      <c r="E266" s="7">
        <v>34.35</v>
      </c>
      <c r="F266" s="8"/>
      <c r="G266" s="8">
        <f t="shared" si="8"/>
        <v>0</v>
      </c>
      <c r="H266" s="9">
        <v>0.23</v>
      </c>
      <c r="I266" s="8">
        <f t="shared" si="9"/>
        <v>0</v>
      </c>
      <c r="J266" s="10"/>
    </row>
    <row r="267" spans="1:10" ht="19.5" x14ac:dyDescent="0.2">
      <c r="A267" s="6">
        <v>263</v>
      </c>
      <c r="B267" s="3" t="s">
        <v>272</v>
      </c>
      <c r="C267" s="6">
        <v>2</v>
      </c>
      <c r="D267" s="3" t="s">
        <v>12</v>
      </c>
      <c r="E267" s="7">
        <v>10.35</v>
      </c>
      <c r="F267" s="8"/>
      <c r="G267" s="8">
        <f t="shared" si="8"/>
        <v>0</v>
      </c>
      <c r="H267" s="9">
        <v>0.23</v>
      </c>
      <c r="I267" s="8">
        <f t="shared" si="9"/>
        <v>0</v>
      </c>
      <c r="J267" s="10"/>
    </row>
    <row r="268" spans="1:10" ht="19.5" x14ac:dyDescent="0.2">
      <c r="A268" s="6">
        <v>264</v>
      </c>
      <c r="B268" s="3" t="s">
        <v>273</v>
      </c>
      <c r="C268" s="6">
        <v>2</v>
      </c>
      <c r="D268" s="3" t="s">
        <v>12</v>
      </c>
      <c r="E268" s="7">
        <v>10.35</v>
      </c>
      <c r="F268" s="8"/>
      <c r="G268" s="8">
        <f t="shared" si="8"/>
        <v>0</v>
      </c>
      <c r="H268" s="9">
        <v>0.23</v>
      </c>
      <c r="I268" s="8">
        <f t="shared" si="9"/>
        <v>0</v>
      </c>
      <c r="J268" s="10"/>
    </row>
    <row r="269" spans="1:10" ht="19.5" x14ac:dyDescent="0.2">
      <c r="A269" s="6">
        <v>265</v>
      </c>
      <c r="B269" s="3" t="s">
        <v>274</v>
      </c>
      <c r="C269" s="6">
        <v>30</v>
      </c>
      <c r="D269" s="3" t="s">
        <v>12</v>
      </c>
      <c r="E269" s="7">
        <v>20.83</v>
      </c>
      <c r="F269" s="8"/>
      <c r="G269" s="8">
        <f t="shared" si="8"/>
        <v>0</v>
      </c>
      <c r="H269" s="9">
        <v>0.23</v>
      </c>
      <c r="I269" s="8">
        <f t="shared" si="9"/>
        <v>0</v>
      </c>
      <c r="J269" s="10"/>
    </row>
    <row r="270" spans="1:10" x14ac:dyDescent="0.2">
      <c r="A270" s="6">
        <v>266</v>
      </c>
      <c r="B270" s="3" t="s">
        <v>275</v>
      </c>
      <c r="C270" s="6">
        <v>5</v>
      </c>
      <c r="D270" s="3" t="s">
        <v>12</v>
      </c>
      <c r="E270" s="7">
        <v>10.18</v>
      </c>
      <c r="F270" s="8"/>
      <c r="G270" s="8">
        <f t="shared" si="8"/>
        <v>0</v>
      </c>
      <c r="H270" s="9">
        <v>0.23</v>
      </c>
      <c r="I270" s="8">
        <f t="shared" si="9"/>
        <v>0</v>
      </c>
      <c r="J270" s="10"/>
    </row>
    <row r="271" spans="1:10" x14ac:dyDescent="0.2">
      <c r="A271" s="6">
        <v>267</v>
      </c>
      <c r="B271" s="3" t="s">
        <v>276</v>
      </c>
      <c r="C271" s="6">
        <v>5</v>
      </c>
      <c r="D271" s="3" t="s">
        <v>12</v>
      </c>
      <c r="E271" s="7">
        <v>34.869999999999997</v>
      </c>
      <c r="F271" s="8"/>
      <c r="G271" s="8">
        <f t="shared" si="8"/>
        <v>0</v>
      </c>
      <c r="H271" s="9">
        <v>0.23</v>
      </c>
      <c r="I271" s="8">
        <f t="shared" si="9"/>
        <v>0</v>
      </c>
      <c r="J271" s="10"/>
    </row>
    <row r="272" spans="1:10" x14ac:dyDescent="0.2">
      <c r="A272" s="6">
        <v>268</v>
      </c>
      <c r="B272" s="3" t="s">
        <v>277</v>
      </c>
      <c r="C272" s="6">
        <v>5</v>
      </c>
      <c r="D272" s="3" t="s">
        <v>12</v>
      </c>
      <c r="E272" s="7">
        <v>52.32</v>
      </c>
      <c r="F272" s="8"/>
      <c r="G272" s="8">
        <f t="shared" si="8"/>
        <v>0</v>
      </c>
      <c r="H272" s="9">
        <v>0.23</v>
      </c>
      <c r="I272" s="8">
        <f t="shared" si="9"/>
        <v>0</v>
      </c>
      <c r="J272" s="10"/>
    </row>
    <row r="273" spans="1:10" ht="29.25" x14ac:dyDescent="0.2">
      <c r="A273" s="6">
        <v>269</v>
      </c>
      <c r="B273" s="3" t="s">
        <v>278</v>
      </c>
      <c r="C273" s="6">
        <v>20</v>
      </c>
      <c r="D273" s="3" t="s">
        <v>12</v>
      </c>
      <c r="E273" s="7">
        <v>5.74</v>
      </c>
      <c r="F273" s="8"/>
      <c r="G273" s="8">
        <f t="shared" si="8"/>
        <v>0</v>
      </c>
      <c r="H273" s="9">
        <v>0.23</v>
      </c>
      <c r="I273" s="8">
        <f t="shared" si="9"/>
        <v>0</v>
      </c>
      <c r="J273" s="10"/>
    </row>
    <row r="274" spans="1:10" x14ac:dyDescent="0.2">
      <c r="A274" s="6">
        <v>270</v>
      </c>
      <c r="B274" s="3" t="s">
        <v>279</v>
      </c>
      <c r="C274" s="6">
        <v>5</v>
      </c>
      <c r="D274" s="3" t="s">
        <v>12</v>
      </c>
      <c r="E274" s="11">
        <v>20.399999999999999</v>
      </c>
      <c r="F274" s="8"/>
      <c r="G274" s="8">
        <f t="shared" si="8"/>
        <v>0</v>
      </c>
      <c r="H274" s="9">
        <v>0.23</v>
      </c>
      <c r="I274" s="8">
        <f t="shared" si="9"/>
        <v>0</v>
      </c>
      <c r="J274" s="10"/>
    </row>
    <row r="275" spans="1:10" ht="29.25" x14ac:dyDescent="0.2">
      <c r="A275" s="6">
        <v>271</v>
      </c>
      <c r="B275" s="3" t="s">
        <v>280</v>
      </c>
      <c r="C275" s="6">
        <v>10</v>
      </c>
      <c r="D275" s="3" t="s">
        <v>12</v>
      </c>
      <c r="E275" s="7">
        <v>5.74</v>
      </c>
      <c r="F275" s="8"/>
      <c r="G275" s="8">
        <f t="shared" si="8"/>
        <v>0</v>
      </c>
      <c r="H275" s="9">
        <v>0.23</v>
      </c>
      <c r="I275" s="8">
        <f t="shared" si="9"/>
        <v>0</v>
      </c>
      <c r="J275" s="10"/>
    </row>
    <row r="276" spans="1:10" ht="29.25" x14ac:dyDescent="0.2">
      <c r="A276" s="6">
        <v>272</v>
      </c>
      <c r="B276" s="3" t="s">
        <v>281</v>
      </c>
      <c r="C276" s="6">
        <v>10</v>
      </c>
      <c r="D276" s="3" t="s">
        <v>12</v>
      </c>
      <c r="E276" s="11">
        <v>14.7</v>
      </c>
      <c r="F276" s="8"/>
      <c r="G276" s="8">
        <f t="shared" si="8"/>
        <v>0</v>
      </c>
      <c r="H276" s="9">
        <v>0.23</v>
      </c>
      <c r="I276" s="8">
        <f t="shared" si="9"/>
        <v>0</v>
      </c>
      <c r="J276" s="10"/>
    </row>
    <row r="277" spans="1:10" ht="29.25" x14ac:dyDescent="0.2">
      <c r="A277" s="6">
        <v>273</v>
      </c>
      <c r="B277" s="3" t="s">
        <v>282</v>
      </c>
      <c r="C277" s="6">
        <v>10</v>
      </c>
      <c r="D277" s="3" t="s">
        <v>12</v>
      </c>
      <c r="E277" s="11">
        <v>8.6999999999999993</v>
      </c>
      <c r="F277" s="8"/>
      <c r="G277" s="8">
        <f t="shared" si="8"/>
        <v>0</v>
      </c>
      <c r="H277" s="9">
        <v>0.23</v>
      </c>
      <c r="I277" s="8">
        <f t="shared" si="9"/>
        <v>0</v>
      </c>
      <c r="J277" s="10"/>
    </row>
    <row r="278" spans="1:10" ht="29.25" x14ac:dyDescent="0.2">
      <c r="A278" s="6">
        <v>274</v>
      </c>
      <c r="B278" s="3" t="s">
        <v>283</v>
      </c>
      <c r="C278" s="6">
        <v>5</v>
      </c>
      <c r="D278" s="3" t="s">
        <v>12</v>
      </c>
      <c r="E278" s="7">
        <v>96.72</v>
      </c>
      <c r="F278" s="8"/>
      <c r="G278" s="8">
        <f t="shared" si="8"/>
        <v>0</v>
      </c>
      <c r="H278" s="9">
        <v>0.23</v>
      </c>
      <c r="I278" s="8">
        <f t="shared" si="9"/>
        <v>0</v>
      </c>
      <c r="J278" s="10"/>
    </row>
    <row r="279" spans="1:10" ht="29.25" x14ac:dyDescent="0.2">
      <c r="A279" s="6">
        <v>275</v>
      </c>
      <c r="B279" s="3" t="s">
        <v>284</v>
      </c>
      <c r="C279" s="6">
        <v>5</v>
      </c>
      <c r="D279" s="3" t="s">
        <v>12</v>
      </c>
      <c r="E279" s="11">
        <v>109.5</v>
      </c>
      <c r="F279" s="8"/>
      <c r="G279" s="8">
        <f t="shared" si="8"/>
        <v>0</v>
      </c>
      <c r="H279" s="9">
        <v>0.23</v>
      </c>
      <c r="I279" s="8">
        <f t="shared" si="9"/>
        <v>0</v>
      </c>
      <c r="J279" s="10"/>
    </row>
    <row r="280" spans="1:10" ht="29.25" x14ac:dyDescent="0.2">
      <c r="A280" s="6">
        <v>276</v>
      </c>
      <c r="B280" s="3" t="s">
        <v>285</v>
      </c>
      <c r="C280" s="6">
        <v>5</v>
      </c>
      <c r="D280" s="3" t="s">
        <v>12</v>
      </c>
      <c r="E280" s="7">
        <v>50.22</v>
      </c>
      <c r="F280" s="8"/>
      <c r="G280" s="8">
        <f t="shared" si="8"/>
        <v>0</v>
      </c>
      <c r="H280" s="9">
        <v>0.23</v>
      </c>
      <c r="I280" s="8">
        <f t="shared" si="9"/>
        <v>0</v>
      </c>
      <c r="J280" s="10"/>
    </row>
    <row r="281" spans="1:10" ht="19.5" x14ac:dyDescent="0.2">
      <c r="A281" s="6">
        <v>277</v>
      </c>
      <c r="B281" s="3" t="s">
        <v>286</v>
      </c>
      <c r="C281" s="6">
        <v>5</v>
      </c>
      <c r="D281" s="3" t="s">
        <v>12</v>
      </c>
      <c r="E281" s="7">
        <v>85.05</v>
      </c>
      <c r="F281" s="8"/>
      <c r="G281" s="8">
        <f t="shared" si="8"/>
        <v>0</v>
      </c>
      <c r="H281" s="9">
        <v>0.23</v>
      </c>
      <c r="I281" s="8">
        <f t="shared" si="9"/>
        <v>0</v>
      </c>
      <c r="J281" s="10"/>
    </row>
    <row r="282" spans="1:10" ht="29.25" x14ac:dyDescent="0.2">
      <c r="A282" s="6">
        <v>278</v>
      </c>
      <c r="B282" s="3" t="s">
        <v>287</v>
      </c>
      <c r="C282" s="6">
        <v>5</v>
      </c>
      <c r="D282" s="3" t="s">
        <v>12</v>
      </c>
      <c r="E282" s="7">
        <v>96.72</v>
      </c>
      <c r="F282" s="8"/>
      <c r="G282" s="8">
        <f t="shared" si="8"/>
        <v>0</v>
      </c>
      <c r="H282" s="9">
        <v>0.23</v>
      </c>
      <c r="I282" s="8">
        <f t="shared" si="9"/>
        <v>0</v>
      </c>
      <c r="J282" s="10"/>
    </row>
    <row r="283" spans="1:10" ht="19.5" x14ac:dyDescent="0.2">
      <c r="A283" s="6">
        <v>279</v>
      </c>
      <c r="B283" s="3" t="s">
        <v>288</v>
      </c>
      <c r="C283" s="6">
        <v>5</v>
      </c>
      <c r="D283" s="3" t="s">
        <v>12</v>
      </c>
      <c r="E283" s="7">
        <v>68.819999999999993</v>
      </c>
      <c r="F283" s="8"/>
      <c r="G283" s="8">
        <f t="shared" si="8"/>
        <v>0</v>
      </c>
      <c r="H283" s="9">
        <v>0.23</v>
      </c>
      <c r="I283" s="8">
        <f t="shared" si="9"/>
        <v>0</v>
      </c>
      <c r="J283" s="10"/>
    </row>
    <row r="284" spans="1:10" ht="29.25" x14ac:dyDescent="0.2">
      <c r="A284" s="6">
        <v>280</v>
      </c>
      <c r="B284" s="3" t="s">
        <v>289</v>
      </c>
      <c r="C284" s="6">
        <v>5</v>
      </c>
      <c r="D284" s="3" t="s">
        <v>12</v>
      </c>
      <c r="E284" s="7">
        <v>96.72</v>
      </c>
      <c r="F284" s="8"/>
      <c r="G284" s="8">
        <f t="shared" si="8"/>
        <v>0</v>
      </c>
      <c r="H284" s="9">
        <v>0.23</v>
      </c>
      <c r="I284" s="8">
        <f t="shared" si="9"/>
        <v>0</v>
      </c>
      <c r="J284" s="10"/>
    </row>
    <row r="285" spans="1:10" ht="19.5" x14ac:dyDescent="0.2">
      <c r="A285" s="6">
        <v>281</v>
      </c>
      <c r="B285" s="3" t="s">
        <v>290</v>
      </c>
      <c r="C285" s="6">
        <v>5</v>
      </c>
      <c r="D285" s="3" t="s">
        <v>12</v>
      </c>
      <c r="E285" s="7">
        <v>50.22</v>
      </c>
      <c r="F285" s="8"/>
      <c r="G285" s="8">
        <f t="shared" si="8"/>
        <v>0</v>
      </c>
      <c r="H285" s="9">
        <v>0.23</v>
      </c>
      <c r="I285" s="8">
        <f t="shared" si="9"/>
        <v>0</v>
      </c>
      <c r="J285" s="10"/>
    </row>
    <row r="286" spans="1:10" x14ac:dyDescent="0.2">
      <c r="A286" s="6">
        <v>282</v>
      </c>
      <c r="B286" s="3" t="s">
        <v>291</v>
      </c>
      <c r="C286" s="6">
        <v>10</v>
      </c>
      <c r="D286" s="3" t="s">
        <v>12</v>
      </c>
      <c r="E286" s="7">
        <v>4.12</v>
      </c>
      <c r="F286" s="8"/>
      <c r="G286" s="8">
        <f t="shared" si="8"/>
        <v>0</v>
      </c>
      <c r="H286" s="9">
        <v>0.23</v>
      </c>
      <c r="I286" s="8">
        <f t="shared" si="9"/>
        <v>0</v>
      </c>
      <c r="J286" s="10"/>
    </row>
    <row r="287" spans="1:10" ht="19.5" x14ac:dyDescent="0.2">
      <c r="A287" s="6">
        <v>283</v>
      </c>
      <c r="B287" s="3" t="s">
        <v>295</v>
      </c>
      <c r="C287" s="6">
        <v>200</v>
      </c>
      <c r="D287" s="3" t="s">
        <v>296</v>
      </c>
      <c r="E287" s="7"/>
      <c r="F287" s="8"/>
      <c r="G287" s="8">
        <f t="shared" si="8"/>
        <v>0</v>
      </c>
      <c r="H287" s="9">
        <v>0.23</v>
      </c>
      <c r="I287" s="8">
        <f t="shared" si="9"/>
        <v>0</v>
      </c>
      <c r="J287" s="10"/>
    </row>
    <row r="288" spans="1:10" ht="19.5" x14ac:dyDescent="0.2">
      <c r="A288" s="6">
        <v>284</v>
      </c>
      <c r="B288" s="3" t="s">
        <v>298</v>
      </c>
      <c r="C288" s="6">
        <v>200</v>
      </c>
      <c r="D288" s="3" t="s">
        <v>296</v>
      </c>
      <c r="E288" s="7"/>
      <c r="F288" s="8"/>
      <c r="G288" s="8">
        <f t="shared" si="8"/>
        <v>0</v>
      </c>
      <c r="H288" s="9">
        <v>0.23</v>
      </c>
      <c r="I288" s="8">
        <f t="shared" si="9"/>
        <v>0</v>
      </c>
      <c r="J288" s="10"/>
    </row>
    <row r="289" spans="1:10" ht="19.5" x14ac:dyDescent="0.2">
      <c r="A289" s="6">
        <v>285</v>
      </c>
      <c r="B289" s="3" t="s">
        <v>297</v>
      </c>
      <c r="C289" s="6">
        <v>200</v>
      </c>
      <c r="D289" s="3" t="s">
        <v>296</v>
      </c>
      <c r="E289" s="7"/>
      <c r="F289" s="8"/>
      <c r="G289" s="8">
        <f t="shared" si="8"/>
        <v>0</v>
      </c>
      <c r="H289" s="9">
        <v>0.23</v>
      </c>
      <c r="I289" s="8">
        <f t="shared" si="9"/>
        <v>0</v>
      </c>
      <c r="J289" s="10"/>
    </row>
    <row r="290" spans="1:10" ht="19.5" x14ac:dyDescent="0.2">
      <c r="A290" s="6">
        <v>286</v>
      </c>
      <c r="B290" s="3" t="s">
        <v>299</v>
      </c>
      <c r="C290" s="6">
        <v>200</v>
      </c>
      <c r="D290" s="3" t="s">
        <v>296</v>
      </c>
      <c r="E290" s="7"/>
      <c r="F290" s="8"/>
      <c r="G290" s="8">
        <f t="shared" si="8"/>
        <v>0</v>
      </c>
      <c r="H290" s="9">
        <v>0.23</v>
      </c>
      <c r="I290" s="8">
        <f t="shared" si="9"/>
        <v>0</v>
      </c>
      <c r="J290" s="10"/>
    </row>
    <row r="291" spans="1:10" ht="19.5" x14ac:dyDescent="0.2">
      <c r="A291" s="6">
        <v>287</v>
      </c>
      <c r="B291" s="3" t="s">
        <v>300</v>
      </c>
      <c r="C291" s="6">
        <v>200</v>
      </c>
      <c r="D291" s="3" t="s">
        <v>296</v>
      </c>
      <c r="E291" s="7"/>
      <c r="F291" s="8"/>
      <c r="G291" s="8">
        <f t="shared" si="8"/>
        <v>0</v>
      </c>
      <c r="H291" s="9">
        <v>0.23</v>
      </c>
      <c r="I291" s="8">
        <f t="shared" si="9"/>
        <v>0</v>
      </c>
      <c r="J291" s="10"/>
    </row>
    <row r="292" spans="1:10" ht="19.5" x14ac:dyDescent="0.2">
      <c r="A292" s="6">
        <v>288</v>
      </c>
      <c r="B292" s="3" t="s">
        <v>301</v>
      </c>
      <c r="C292" s="6">
        <v>100</v>
      </c>
      <c r="D292" s="3" t="s">
        <v>302</v>
      </c>
      <c r="E292" s="7"/>
      <c r="F292" s="8"/>
      <c r="G292" s="8">
        <f t="shared" si="8"/>
        <v>0</v>
      </c>
      <c r="H292" s="9">
        <v>0.23</v>
      </c>
      <c r="I292" s="8">
        <f t="shared" si="9"/>
        <v>0</v>
      </c>
      <c r="J292" s="10"/>
    </row>
    <row r="293" spans="1:10" ht="107.25" x14ac:dyDescent="0.2">
      <c r="A293" s="6">
        <v>289</v>
      </c>
      <c r="B293" s="3" t="s">
        <v>303</v>
      </c>
      <c r="C293" s="6">
        <v>2</v>
      </c>
      <c r="D293" s="3" t="s">
        <v>296</v>
      </c>
      <c r="E293" s="7"/>
      <c r="F293" s="8"/>
      <c r="G293" s="8">
        <f t="shared" si="8"/>
        <v>0</v>
      </c>
      <c r="H293" s="9">
        <v>0.23</v>
      </c>
      <c r="I293" s="8">
        <f t="shared" si="9"/>
        <v>0</v>
      </c>
      <c r="J293" s="10"/>
    </row>
    <row r="294" spans="1:10" ht="19.5" x14ac:dyDescent="0.2">
      <c r="A294" s="6">
        <v>290</v>
      </c>
      <c r="B294" s="3" t="s">
        <v>304</v>
      </c>
      <c r="C294" s="6">
        <v>50</v>
      </c>
      <c r="D294" s="3" t="s">
        <v>296</v>
      </c>
      <c r="E294" s="7"/>
      <c r="F294" s="8"/>
      <c r="G294" s="8">
        <f t="shared" si="8"/>
        <v>0</v>
      </c>
      <c r="H294" s="9">
        <v>0.23</v>
      </c>
      <c r="I294" s="8">
        <f t="shared" si="9"/>
        <v>0</v>
      </c>
      <c r="J294" s="10"/>
    </row>
    <row r="295" spans="1:10" ht="19.5" x14ac:dyDescent="0.2">
      <c r="A295" s="6">
        <v>291</v>
      </c>
      <c r="B295" s="3" t="s">
        <v>305</v>
      </c>
      <c r="C295" s="6">
        <v>2</v>
      </c>
      <c r="D295" s="3" t="s">
        <v>296</v>
      </c>
      <c r="E295" s="7"/>
      <c r="F295" s="8"/>
      <c r="G295" s="8">
        <f t="shared" si="8"/>
        <v>0</v>
      </c>
      <c r="H295" s="9">
        <v>0.23</v>
      </c>
      <c r="I295" s="8">
        <f t="shared" si="9"/>
        <v>0</v>
      </c>
      <c r="J295" s="10"/>
    </row>
    <row r="296" spans="1:10" ht="78" x14ac:dyDescent="0.2">
      <c r="A296" s="6">
        <v>292</v>
      </c>
      <c r="B296" s="3" t="s">
        <v>306</v>
      </c>
      <c r="C296" s="6">
        <v>5</v>
      </c>
      <c r="D296" s="3" t="s">
        <v>296</v>
      </c>
      <c r="E296" s="7"/>
      <c r="F296" s="8"/>
      <c r="G296" s="8">
        <f t="shared" si="8"/>
        <v>0</v>
      </c>
      <c r="H296" s="9">
        <v>0.23</v>
      </c>
      <c r="I296" s="8">
        <f t="shared" si="9"/>
        <v>0</v>
      </c>
      <c r="J296" s="10"/>
    </row>
    <row r="297" spans="1:10" x14ac:dyDescent="0.2">
      <c r="A297" s="6">
        <v>293</v>
      </c>
      <c r="B297" s="3" t="s">
        <v>307</v>
      </c>
      <c r="C297" s="6">
        <v>50</v>
      </c>
      <c r="D297" s="3" t="s">
        <v>296</v>
      </c>
      <c r="E297" s="7"/>
      <c r="F297" s="8"/>
      <c r="G297" s="8">
        <f t="shared" si="8"/>
        <v>0</v>
      </c>
      <c r="H297" s="9">
        <v>0.23</v>
      </c>
      <c r="I297" s="8">
        <f t="shared" si="9"/>
        <v>0</v>
      </c>
      <c r="J297" s="10"/>
    </row>
    <row r="298" spans="1:10" x14ac:dyDescent="0.2">
      <c r="A298" s="16" t="s">
        <v>292</v>
      </c>
      <c r="B298" s="16"/>
      <c r="C298" s="16"/>
      <c r="D298" s="16"/>
      <c r="E298" s="16"/>
      <c r="F298" s="12"/>
      <c r="G298" s="13">
        <f>SUM(G5:G297)</f>
        <v>0</v>
      </c>
      <c r="H298" s="14"/>
      <c r="I298" s="13">
        <f>SUM(I5:I297)</f>
        <v>0</v>
      </c>
      <c r="J298" s="10"/>
    </row>
    <row r="300" spans="1:10" x14ac:dyDescent="0.2">
      <c r="A300" s="15"/>
    </row>
    <row r="302" spans="1:10" x14ac:dyDescent="0.2">
      <c r="A302" s="15"/>
    </row>
  </sheetData>
  <mergeCells count="2">
    <mergeCell ref="A298:E298"/>
    <mergeCell ref="A3:J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 cenami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Krystyna Jałocha</dc:creator>
  <cp:keywords/>
  <cp:lastModifiedBy>24wszk23</cp:lastModifiedBy>
  <cp:lastPrinted>2025-04-11T07:01:42Z</cp:lastPrinted>
  <dcterms:created xsi:type="dcterms:W3CDTF">2023-08-10T07:42:49Z</dcterms:created>
  <dcterms:modified xsi:type="dcterms:W3CDTF">2025-04-25T13:37:11Z</dcterms:modified>
</cp:coreProperties>
</file>