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ONKURSY 2009-2018\KONKURS 2023\spr. 88 badania analityczne\"/>
    </mc:Choice>
  </mc:AlternateContent>
  <xr:revisionPtr revIDLastSave="0" documentId="13_ncr:1_{096203E3-3484-4C7B-A68D-BBAB62D8593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akiet nr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G6" i="2"/>
  <c r="G5" i="2"/>
  <c r="G4" i="2"/>
  <c r="G3" i="2"/>
  <c r="G2" i="2"/>
  <c r="G16" i="2" l="1"/>
</calcChain>
</file>

<file path=xl/sharedStrings.xml><?xml version="1.0" encoding="utf-8"?>
<sst xmlns="http://schemas.openxmlformats.org/spreadsheetml/2006/main" count="86" uniqueCount="53">
  <si>
    <t>Lp</t>
  </si>
  <si>
    <t>Dokładna nazwa badania</t>
  </si>
  <si>
    <t>Ilość zamawianych badań przez okres obowiązywania umowy</t>
  </si>
  <si>
    <r>
      <rPr>
        <b/>
        <sz val="8"/>
        <rFont val="Times New Roman"/>
        <family val="1"/>
        <charset val="238"/>
      </rPr>
      <t>Okres na jaki ma obowiązywać umowa</t>
    </r>
    <r>
      <rPr>
        <sz val="8"/>
        <rFont val="Times New Roman"/>
        <family val="1"/>
        <charset val="238"/>
      </rPr>
      <t xml:space="preserve"> </t>
    </r>
  </si>
  <si>
    <t>BADANIA RAZEM</t>
  </si>
  <si>
    <t>Wykonawca zapewni materiały zużywalne do wykonywania badań:</t>
  </si>
  <si>
    <t>Probówki, pojemniki na DZM ze stabilizatorem, pojemniki do do transportu.</t>
  </si>
  <si>
    <t>W razie odstąpienia od wykonania badania z przyczyn po stronie wykonawcy,</t>
  </si>
  <si>
    <r>
      <rPr>
        <b/>
        <sz val="10"/>
        <color rgb="FF158466"/>
        <rFont val="Garamond"/>
        <family val="1"/>
        <charset val="238"/>
      </rPr>
      <t>skuteczne</t>
    </r>
    <r>
      <rPr>
        <b/>
        <sz val="10"/>
        <rFont val="Garamond"/>
        <family val="1"/>
        <charset val="238"/>
      </rPr>
      <t xml:space="preserve"> powiadomienie Zakładu Analityki Lekarskiej pod nr tel: 12 63 08 273  przed utylizacją materiału.</t>
    </r>
  </si>
  <si>
    <t xml:space="preserve">Szpital zastrzega sobie prawo do dokonania wizytacji w laboratorium/pracowni przyjmującej </t>
  </si>
  <si>
    <t xml:space="preserve">i/lub wykonującej zamówienie celem potwierdzenia zgodności sposobu i metod wykonania badań zgodnie </t>
  </si>
  <si>
    <t xml:space="preserve">z przyjętą metodyką i przyjętymi wymaganiami prawnymi, w tym do wglądu do posiadanych </t>
  </si>
  <si>
    <t xml:space="preserve">certyfikatów i zaświadczeń. Szpital zawiadomi  Wykonawcę o zamiarze przeprowadzenia wizytacji </t>
  </si>
  <si>
    <t xml:space="preserve">co najmniej 5 dni przed jej planowanym terminem. </t>
  </si>
  <si>
    <t xml:space="preserve">Wykonawca zobowiązuje się do przekazywania wyników badań zgodnie Elektroniczną </t>
  </si>
  <si>
    <t xml:space="preserve">Dokumentacją Medyczną (Rozporządzenie Ministra Zdrowia z dnia 6 kwietnia 2020 r. </t>
  </si>
  <si>
    <t>w sprawie rodzajów, zakresu i wzorów dokumentacji medycznej oraz sposobu jej przetwarzania (Dz.U. z 2020 r., poz. 666)</t>
  </si>
  <si>
    <t xml:space="preserve">Wyniki przesyłane bezpośrednio do Zakładu Analityki Lekarskiej. Dostęp do wyników  </t>
  </si>
  <si>
    <t>w trybie online tylko przez Zakład Analityki Lekarskiej.</t>
  </si>
  <si>
    <t xml:space="preserve">W przypadku zmian dotyczących wykonywania badań (szczególnie wycofanie badania z oferty, zmiana metody), </t>
  </si>
  <si>
    <t>Wykonawca poinformuje skutecznie o tym fakcie Zamawiającego.</t>
  </si>
  <si>
    <t>Cena brutto proponowana za jedno badanie</t>
  </si>
  <si>
    <t xml:space="preserve"> Borrelia burgdorferi DNA  (PMR/krew) </t>
  </si>
  <si>
    <t>10 dni roboczych</t>
  </si>
  <si>
    <t xml:space="preserve">Pobieranie materiału 5WSzK transport Wykonawca </t>
  </si>
  <si>
    <t xml:space="preserve">24 miesięcy </t>
  </si>
  <si>
    <t xml:space="preserve"> Tick-borne Encephalitis Virus RNA (PMR/krew)   </t>
  </si>
  <si>
    <t>14 dni roboczych</t>
  </si>
  <si>
    <t xml:space="preserve"> Poliomawirus (JCV) DNA (PMR/krew)</t>
  </si>
  <si>
    <t xml:space="preserve">14 dni roboczych </t>
  </si>
  <si>
    <t>P/ciała przeciw swoistej kinazie tyrozyny (MuSK) met. RIA (surowica)</t>
  </si>
  <si>
    <t>P/ciała przeciw receptorom acetylocholiny (anty-ACHR) (surowica)</t>
  </si>
  <si>
    <t>Aktywność enzymu S-metylotransferazy tiopuryny (TMPT)</t>
  </si>
  <si>
    <t>P/ciała przeciw kanałom potasowym (VGKC)  (surowica)</t>
  </si>
  <si>
    <t>P/ciała przeciw kanałom wapniowym w surowicy typu PQ i N</t>
  </si>
  <si>
    <t>P/ciała HDV (delta)</t>
  </si>
  <si>
    <t>4 dni roboczych</t>
  </si>
  <si>
    <t>VDRL (surowica)</t>
  </si>
  <si>
    <t xml:space="preserve">1 dzień roboczych </t>
  </si>
  <si>
    <t>FTA (surowica/PMR)</t>
  </si>
  <si>
    <t>6 dni roboczych</t>
  </si>
  <si>
    <t>FTA-ilościowo  (surowica/PMR)</t>
  </si>
  <si>
    <t xml:space="preserve">6 dni roboczych </t>
  </si>
  <si>
    <t>FTA-ABS  (surowica/PMR)</t>
  </si>
  <si>
    <t>TPHA (surowica/PMR)</t>
  </si>
  <si>
    <t>Odbiór materiału 6 dni w tygodniu (pon-sob)</t>
  </si>
  <si>
    <t>Odbiór badań przez Wykonawcę w godz. 12.00-14.00</t>
  </si>
  <si>
    <t>Wykonawca wraz z umową dostarczy aktualny informator zawierający: kod/skrót/symbol badania, rodzaj materiału,</t>
  </si>
  <si>
    <t>warunki przechowyania i trasportu materiału do badań, rodzaj probówek itp..</t>
  </si>
  <si>
    <t>Wykonawca dostarczy aktualne świadectwa kontroli jakości oraz certyfikaty kontroli zewnętrznych.</t>
  </si>
  <si>
    <r>
      <t xml:space="preserve"> czas od dostarczenia materiału do badaniaw którym </t>
    </r>
    <r>
      <rPr>
        <b/>
        <sz val="8"/>
        <rFont val="Times New Roman"/>
        <family val="1"/>
        <charset val="238"/>
      </rPr>
      <t>ma być wynik</t>
    </r>
  </si>
  <si>
    <t>Sposób pobierania materiału do badania do badania .</t>
  </si>
  <si>
    <t xml:space="preserve">wartośc brutto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</si>
</sst>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33" x14ac:knownFonts="1">
    <font>
      <sz val="11"/>
      <color rgb="FF000000"/>
      <name val="Arial"/>
      <charset val="238"/>
    </font>
    <font>
      <b/>
      <sz val="24"/>
      <color rgb="FF000000"/>
      <name val="Arial"/>
      <charset val="238"/>
    </font>
    <font>
      <sz val="18"/>
      <color rgb="FF000000"/>
      <name val="Arial"/>
      <charset val="238"/>
    </font>
    <font>
      <sz val="12"/>
      <color rgb="FF000000"/>
      <name val="Arial"/>
      <charset val="238"/>
    </font>
    <font>
      <sz val="10"/>
      <color rgb="FF333333"/>
      <name val="Arial"/>
      <charset val="238"/>
    </font>
    <font>
      <i/>
      <sz val="10"/>
      <color rgb="FF808080"/>
      <name val="Arial"/>
      <charset val="238"/>
    </font>
    <font>
      <u/>
      <sz val="10"/>
      <color rgb="FF0000EE"/>
      <name val="Arial"/>
      <charset val="238"/>
    </font>
    <font>
      <sz val="10"/>
      <color rgb="FF006600"/>
      <name val="Arial"/>
      <charset val="238"/>
    </font>
    <font>
      <sz val="10"/>
      <color rgb="FF996600"/>
      <name val="Arial"/>
      <charset val="238"/>
    </font>
    <font>
      <sz val="10"/>
      <color rgb="FFCC0000"/>
      <name val="Arial"/>
      <charset val="238"/>
    </font>
    <font>
      <b/>
      <sz val="10"/>
      <color rgb="FFFFFFFF"/>
      <name val="Arial"/>
      <charset val="238"/>
    </font>
    <font>
      <b/>
      <sz val="10"/>
      <color rgb="FF000000"/>
      <name val="Arial"/>
      <charset val="238"/>
    </font>
    <font>
      <sz val="10"/>
      <color rgb="FFFFFFFF"/>
      <name val="Arial"/>
      <charset val="238"/>
    </font>
    <font>
      <sz val="10"/>
      <name val="Arial"/>
      <family val="2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Garamond"/>
      <family val="1"/>
      <charset val="238"/>
    </font>
    <font>
      <sz val="11"/>
      <color rgb="FFC9211E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000000"/>
      <name val="Arial"/>
      <charset val="238"/>
    </font>
    <font>
      <sz val="9"/>
      <color rgb="FF000000"/>
      <name val="Arial"/>
      <charset val="238"/>
    </font>
    <font>
      <b/>
      <sz val="10"/>
      <color rgb="FF158466"/>
      <name val="Garamond"/>
      <family val="1"/>
      <charset val="238"/>
    </font>
    <font>
      <b/>
      <sz val="10"/>
      <name val="Garamond"/>
      <family val="1"/>
      <charset val="238"/>
    </font>
    <font>
      <sz val="9"/>
      <color rgb="FFC9211E"/>
      <name val="Arial"/>
      <charset val="238"/>
    </font>
    <font>
      <sz val="11"/>
      <color rgb="FF158466"/>
      <name val="Arial"/>
      <charset val="238"/>
    </font>
    <font>
      <sz val="11"/>
      <color rgb="FF000000"/>
      <name val="Arial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28" fillId="0" borderId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28" fillId="0" borderId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  <xf numFmtId="0" fontId="1" fillId="0" borderId="0"/>
    <xf numFmtId="0" fontId="13" fillId="0" borderId="0"/>
  </cellStyleXfs>
  <cellXfs count="35">
    <xf numFmtId="0" fontId="0" fillId="0" borderId="0" xfId="0"/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164" fontId="15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</cellXfs>
  <cellStyles count="20">
    <cellStyle name="Accent" xfId="14" xr:uid="{00000000-0005-0000-0000-000013000000}"/>
    <cellStyle name="Accent 1" xfId="15" xr:uid="{00000000-0005-0000-0000-000014000000}"/>
    <cellStyle name="Accent 2" xfId="16" xr:uid="{00000000-0005-0000-0000-000015000000}"/>
    <cellStyle name="Accent 3" xfId="17" xr:uid="{00000000-0005-0000-0000-000016000000}"/>
    <cellStyle name="Bad" xfId="11" xr:uid="{00000000-0005-0000-0000-000010000000}"/>
    <cellStyle name="Error" xfId="13" xr:uid="{00000000-0005-0000-0000-000012000000}"/>
    <cellStyle name="Footnote" xfId="6" xr:uid="{00000000-0005-0000-0000-00000B000000}"/>
    <cellStyle name="Good" xfId="9" xr:uid="{00000000-0005-0000-0000-00000E000000}"/>
    <cellStyle name="Heading" xfId="1" xr:uid="{00000000-0005-0000-0000-000006000000}"/>
    <cellStyle name="Heading (user)" xfId="18" xr:uid="{00000000-0005-0000-0000-000017000000}"/>
    <cellStyle name="Heading 1" xfId="2" xr:uid="{00000000-0005-0000-0000-000007000000}"/>
    <cellStyle name="Heading 2" xfId="3" xr:uid="{00000000-0005-0000-0000-000008000000}"/>
    <cellStyle name="Hyperlink" xfId="7" xr:uid="{00000000-0005-0000-0000-00000C000000}"/>
    <cellStyle name="Neutral" xfId="10" xr:uid="{00000000-0005-0000-0000-00000F000000}"/>
    <cellStyle name="Normalny" xfId="0" builtinId="0"/>
    <cellStyle name="Normalny 27 2" xfId="19" xr:uid="{00000000-0005-0000-0000-000018000000}"/>
    <cellStyle name="Note" xfId="5" xr:uid="{00000000-0005-0000-0000-00000A000000}"/>
    <cellStyle name="Status" xfId="8" xr:uid="{00000000-0005-0000-0000-00000D000000}"/>
    <cellStyle name="Text" xfId="4" xr:uid="{00000000-0005-0000-0000-000009000000}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15846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27FC-91B1-4013-9D6E-A3B295039E16}">
  <dimension ref="A1:H39"/>
  <sheetViews>
    <sheetView tabSelected="1" topLeftCell="A11" workbookViewId="0">
      <selection activeCell="P6" sqref="P6"/>
    </sheetView>
  </sheetViews>
  <sheetFormatPr defaultRowHeight="14.25" x14ac:dyDescent="0.2"/>
  <sheetData>
    <row r="1" spans="1:8" ht="72" x14ac:dyDescent="0.2">
      <c r="A1" s="1" t="s">
        <v>0</v>
      </c>
      <c r="B1" s="1" t="s">
        <v>1</v>
      </c>
      <c r="C1" s="2" t="s">
        <v>50</v>
      </c>
      <c r="D1" s="1" t="s">
        <v>51</v>
      </c>
      <c r="E1" s="1" t="s">
        <v>2</v>
      </c>
      <c r="F1" s="1" t="s">
        <v>21</v>
      </c>
      <c r="G1" s="3" t="s">
        <v>52</v>
      </c>
      <c r="H1" s="4" t="s">
        <v>3</v>
      </c>
    </row>
    <row r="2" spans="1:8" ht="60" x14ac:dyDescent="0.2">
      <c r="A2" s="25">
        <v>1</v>
      </c>
      <c r="B2" s="26" t="s">
        <v>22</v>
      </c>
      <c r="C2" s="27" t="s">
        <v>23</v>
      </c>
      <c r="D2" s="6" t="s">
        <v>24</v>
      </c>
      <c r="E2" s="5">
        <v>10</v>
      </c>
      <c r="F2" s="7">
        <v>0</v>
      </c>
      <c r="G2" s="8">
        <f t="shared" ref="G2:G15" si="0">E2*F2</f>
        <v>0</v>
      </c>
      <c r="H2" s="9" t="s">
        <v>25</v>
      </c>
    </row>
    <row r="3" spans="1:8" ht="60" x14ac:dyDescent="0.2">
      <c r="A3" s="25">
        <v>2</v>
      </c>
      <c r="B3" s="26" t="s">
        <v>26</v>
      </c>
      <c r="C3" s="27" t="s">
        <v>27</v>
      </c>
      <c r="D3" s="6" t="s">
        <v>24</v>
      </c>
      <c r="E3" s="5">
        <v>10</v>
      </c>
      <c r="F3" s="7">
        <v>0</v>
      </c>
      <c r="G3" s="8">
        <f t="shared" si="0"/>
        <v>0</v>
      </c>
      <c r="H3" s="9" t="s">
        <v>25</v>
      </c>
    </row>
    <row r="4" spans="1:8" ht="63.75" x14ac:dyDescent="0.2">
      <c r="A4" s="25">
        <v>3</v>
      </c>
      <c r="B4" s="26" t="s">
        <v>28</v>
      </c>
      <c r="C4" s="27" t="s">
        <v>29</v>
      </c>
      <c r="D4" s="6" t="s">
        <v>24</v>
      </c>
      <c r="E4" s="5">
        <v>10</v>
      </c>
      <c r="F4" s="7">
        <v>0</v>
      </c>
      <c r="G4" s="8">
        <f t="shared" si="0"/>
        <v>0</v>
      </c>
      <c r="H4" s="9" t="s">
        <v>25</v>
      </c>
    </row>
    <row r="5" spans="1:8" ht="102" x14ac:dyDescent="0.2">
      <c r="A5" s="25">
        <v>4</v>
      </c>
      <c r="B5" s="26" t="s">
        <v>30</v>
      </c>
      <c r="C5" s="27" t="s">
        <v>23</v>
      </c>
      <c r="D5" s="6" t="s">
        <v>24</v>
      </c>
      <c r="E5" s="5">
        <v>20</v>
      </c>
      <c r="F5" s="7">
        <v>0</v>
      </c>
      <c r="G5" s="8">
        <f t="shared" si="0"/>
        <v>0</v>
      </c>
      <c r="H5" s="9" t="s">
        <v>25</v>
      </c>
    </row>
    <row r="6" spans="1:8" ht="89.25" x14ac:dyDescent="0.2">
      <c r="A6" s="25">
        <v>5</v>
      </c>
      <c r="B6" s="28" t="s">
        <v>31</v>
      </c>
      <c r="C6" s="27" t="s">
        <v>23</v>
      </c>
      <c r="D6" s="6" t="s">
        <v>24</v>
      </c>
      <c r="E6" s="5">
        <v>30</v>
      </c>
      <c r="F6" s="7">
        <v>0</v>
      </c>
      <c r="G6" s="8">
        <f t="shared" si="0"/>
        <v>0</v>
      </c>
      <c r="H6" s="9" t="s">
        <v>25</v>
      </c>
    </row>
    <row r="7" spans="1:8" ht="76.5" x14ac:dyDescent="0.2">
      <c r="A7" s="25">
        <v>6</v>
      </c>
      <c r="B7" s="26" t="s">
        <v>32</v>
      </c>
      <c r="C7" s="27" t="s">
        <v>23</v>
      </c>
      <c r="D7" s="6" t="s">
        <v>24</v>
      </c>
      <c r="E7" s="5">
        <v>10</v>
      </c>
      <c r="F7" s="7">
        <v>0</v>
      </c>
      <c r="G7" s="8">
        <f t="shared" si="0"/>
        <v>0</v>
      </c>
      <c r="H7" s="9" t="s">
        <v>25</v>
      </c>
    </row>
    <row r="8" spans="1:8" ht="76.5" x14ac:dyDescent="0.2">
      <c r="A8" s="25">
        <v>7</v>
      </c>
      <c r="B8" s="26" t="s">
        <v>33</v>
      </c>
      <c r="C8" s="27" t="s">
        <v>29</v>
      </c>
      <c r="D8" s="6" t="s">
        <v>24</v>
      </c>
      <c r="E8" s="5">
        <v>10</v>
      </c>
      <c r="F8" s="7">
        <v>0</v>
      </c>
      <c r="G8" s="8">
        <f t="shared" si="0"/>
        <v>0</v>
      </c>
      <c r="H8" s="9" t="s">
        <v>25</v>
      </c>
    </row>
    <row r="9" spans="1:8" ht="76.5" x14ac:dyDescent="0.2">
      <c r="A9" s="25">
        <v>8</v>
      </c>
      <c r="B9" s="26" t="s">
        <v>34</v>
      </c>
      <c r="C9" s="27" t="s">
        <v>27</v>
      </c>
      <c r="D9" s="6" t="s">
        <v>24</v>
      </c>
      <c r="E9" s="5">
        <v>10</v>
      </c>
      <c r="F9" s="7">
        <v>0</v>
      </c>
      <c r="G9" s="8">
        <f t="shared" si="0"/>
        <v>0</v>
      </c>
      <c r="H9" s="9" t="s">
        <v>25</v>
      </c>
    </row>
    <row r="10" spans="1:8" ht="60" x14ac:dyDescent="0.2">
      <c r="A10" s="25">
        <v>9</v>
      </c>
      <c r="B10" s="26" t="s">
        <v>35</v>
      </c>
      <c r="C10" s="27" t="s">
        <v>36</v>
      </c>
      <c r="D10" s="6" t="s">
        <v>24</v>
      </c>
      <c r="E10" s="5">
        <v>10</v>
      </c>
      <c r="F10" s="7">
        <v>0</v>
      </c>
      <c r="G10" s="8">
        <f t="shared" si="0"/>
        <v>0</v>
      </c>
      <c r="H10" s="9" t="s">
        <v>25</v>
      </c>
    </row>
    <row r="11" spans="1:8" ht="60" x14ac:dyDescent="0.2">
      <c r="A11" s="25">
        <v>10</v>
      </c>
      <c r="B11" s="29" t="s">
        <v>37</v>
      </c>
      <c r="C11" s="27" t="s">
        <v>38</v>
      </c>
      <c r="D11" s="6" t="s">
        <v>24</v>
      </c>
      <c r="E11" s="5">
        <v>20</v>
      </c>
      <c r="F11" s="7">
        <v>0</v>
      </c>
      <c r="G11" s="8">
        <f t="shared" si="0"/>
        <v>0</v>
      </c>
      <c r="H11" s="9" t="s">
        <v>25</v>
      </c>
    </row>
    <row r="12" spans="1:8" ht="60" x14ac:dyDescent="0.25">
      <c r="A12" s="25">
        <v>11</v>
      </c>
      <c r="B12" s="30" t="s">
        <v>39</v>
      </c>
      <c r="C12" s="27" t="s">
        <v>40</v>
      </c>
      <c r="D12" s="6" t="s">
        <v>24</v>
      </c>
      <c r="E12" s="5">
        <v>20</v>
      </c>
      <c r="F12" s="7">
        <v>0</v>
      </c>
      <c r="G12" s="8">
        <f t="shared" si="0"/>
        <v>0</v>
      </c>
      <c r="H12" s="9" t="s">
        <v>25</v>
      </c>
    </row>
    <row r="13" spans="1:8" ht="60" x14ac:dyDescent="0.25">
      <c r="A13" s="25">
        <v>12</v>
      </c>
      <c r="B13" s="30" t="s">
        <v>41</v>
      </c>
      <c r="C13" s="27" t="s">
        <v>42</v>
      </c>
      <c r="D13" s="6" t="s">
        <v>24</v>
      </c>
      <c r="E13" s="5">
        <v>20</v>
      </c>
      <c r="F13" s="7">
        <v>0</v>
      </c>
      <c r="G13" s="8">
        <f t="shared" si="0"/>
        <v>0</v>
      </c>
      <c r="H13" s="9" t="s">
        <v>25</v>
      </c>
    </row>
    <row r="14" spans="1:8" ht="60" x14ac:dyDescent="0.25">
      <c r="A14" s="25">
        <v>13</v>
      </c>
      <c r="B14" s="30" t="s">
        <v>43</v>
      </c>
      <c r="C14" s="27" t="s">
        <v>40</v>
      </c>
      <c r="D14" s="6" t="s">
        <v>24</v>
      </c>
      <c r="E14" s="5">
        <v>20</v>
      </c>
      <c r="F14" s="7">
        <v>0</v>
      </c>
      <c r="G14" s="8">
        <f t="shared" si="0"/>
        <v>0</v>
      </c>
      <c r="H14" s="9" t="s">
        <v>25</v>
      </c>
    </row>
    <row r="15" spans="1:8" ht="60" x14ac:dyDescent="0.2">
      <c r="A15" s="25">
        <v>14</v>
      </c>
      <c r="B15" s="24" t="s">
        <v>44</v>
      </c>
      <c r="C15" s="27" t="s">
        <v>42</v>
      </c>
      <c r="D15" s="6" t="s">
        <v>24</v>
      </c>
      <c r="E15" s="5">
        <v>20</v>
      </c>
      <c r="F15" s="7">
        <v>0</v>
      </c>
      <c r="G15" s="8">
        <f t="shared" si="0"/>
        <v>0</v>
      </c>
      <c r="H15" s="9" t="s">
        <v>25</v>
      </c>
    </row>
    <row r="16" spans="1:8" ht="25.5" x14ac:dyDescent="0.2">
      <c r="A16" s="23"/>
      <c r="B16" s="31" t="s">
        <v>4</v>
      </c>
      <c r="C16" s="32"/>
      <c r="D16" s="11"/>
      <c r="E16" s="10"/>
      <c r="F16" s="12"/>
      <c r="G16" s="13">
        <f>SUM(G2:G15)</f>
        <v>0</v>
      </c>
      <c r="H16" s="14"/>
    </row>
    <row r="19" spans="1:8" ht="15" x14ac:dyDescent="0.25">
      <c r="A19" s="15" t="s">
        <v>45</v>
      </c>
      <c r="B19" s="33"/>
      <c r="C19" s="16"/>
      <c r="D19" s="16"/>
      <c r="E19" s="16"/>
      <c r="F19" s="16"/>
      <c r="G19" s="16"/>
      <c r="H19" s="16"/>
    </row>
    <row r="20" spans="1:8" x14ac:dyDescent="0.2">
      <c r="A20" s="15" t="s">
        <v>46</v>
      </c>
      <c r="B20" s="34"/>
      <c r="C20" s="17"/>
      <c r="D20" s="17"/>
      <c r="E20" s="17"/>
      <c r="F20" s="17"/>
      <c r="G20" s="17"/>
      <c r="H20" s="17"/>
    </row>
    <row r="21" spans="1:8" x14ac:dyDescent="0.2">
      <c r="A21" s="15" t="s">
        <v>5</v>
      </c>
      <c r="B21" s="34"/>
      <c r="C21" s="17"/>
      <c r="D21" s="17"/>
      <c r="E21" s="17"/>
      <c r="F21" s="17"/>
      <c r="G21" s="18"/>
      <c r="H21" s="18"/>
    </row>
    <row r="22" spans="1:8" x14ac:dyDescent="0.2">
      <c r="A22" s="15" t="s">
        <v>47</v>
      </c>
      <c r="B22" s="34"/>
      <c r="C22" s="17"/>
      <c r="D22" s="17"/>
      <c r="E22" s="17"/>
      <c r="F22" s="17"/>
      <c r="G22" s="18"/>
      <c r="H22" s="18"/>
    </row>
    <row r="23" spans="1:8" x14ac:dyDescent="0.2">
      <c r="A23" s="15" t="s">
        <v>48</v>
      </c>
      <c r="B23" s="34"/>
      <c r="C23" s="17"/>
      <c r="D23" s="17"/>
      <c r="E23" s="17"/>
      <c r="F23" s="17"/>
      <c r="G23" s="18"/>
      <c r="H23" s="18"/>
    </row>
    <row r="24" spans="1:8" x14ac:dyDescent="0.2">
      <c r="A24" s="15" t="s">
        <v>49</v>
      </c>
      <c r="B24" s="34"/>
      <c r="C24" s="17"/>
      <c r="D24" s="17"/>
      <c r="E24" s="17"/>
      <c r="F24" s="17"/>
      <c r="G24" s="18"/>
      <c r="H24" s="18"/>
    </row>
    <row r="25" spans="1:8" x14ac:dyDescent="0.2">
      <c r="A25" s="15" t="s">
        <v>6</v>
      </c>
      <c r="B25" s="34"/>
      <c r="C25" s="17"/>
      <c r="D25" s="17"/>
      <c r="E25" s="17"/>
      <c r="F25" s="17"/>
      <c r="G25" s="18"/>
      <c r="H25" s="18"/>
    </row>
    <row r="26" spans="1:8" x14ac:dyDescent="0.2">
      <c r="A26" s="15" t="s">
        <v>7</v>
      </c>
      <c r="B26" s="34"/>
      <c r="C26" s="17"/>
      <c r="D26" s="17"/>
      <c r="E26" s="17"/>
      <c r="F26" s="17"/>
      <c r="G26" s="17"/>
      <c r="H26" s="17"/>
    </row>
    <row r="27" spans="1:8" x14ac:dyDescent="0.2">
      <c r="A27" s="19" t="s">
        <v>8</v>
      </c>
      <c r="B27" s="34"/>
      <c r="C27" s="17"/>
      <c r="D27" s="17"/>
      <c r="E27" s="17"/>
      <c r="F27" s="17"/>
      <c r="G27" s="17"/>
      <c r="H27" s="17"/>
    </row>
    <row r="28" spans="1:8" x14ac:dyDescent="0.2">
      <c r="A28" s="15" t="s">
        <v>9</v>
      </c>
      <c r="B28" s="34"/>
      <c r="C28" s="17"/>
      <c r="D28" s="17"/>
      <c r="E28" s="17"/>
      <c r="F28" s="17"/>
      <c r="G28" s="17"/>
      <c r="H28" s="17"/>
    </row>
    <row r="29" spans="1:8" x14ac:dyDescent="0.2">
      <c r="A29" s="15" t="s">
        <v>10</v>
      </c>
      <c r="B29" s="34"/>
      <c r="C29" s="17"/>
      <c r="D29" s="17"/>
      <c r="E29" s="17"/>
      <c r="F29" s="17"/>
      <c r="G29" s="17"/>
      <c r="H29" s="17"/>
    </row>
    <row r="30" spans="1:8" x14ac:dyDescent="0.2">
      <c r="A30" s="15" t="s">
        <v>11</v>
      </c>
      <c r="B30" s="34"/>
      <c r="C30" s="17"/>
      <c r="D30" s="17"/>
      <c r="E30" s="17"/>
      <c r="F30" s="17"/>
      <c r="G30" s="17"/>
      <c r="H30" s="17"/>
    </row>
    <row r="31" spans="1:8" x14ac:dyDescent="0.2">
      <c r="A31" s="15" t="s">
        <v>12</v>
      </c>
      <c r="B31" s="34"/>
      <c r="C31" s="17"/>
      <c r="D31" s="17"/>
      <c r="E31" s="17"/>
      <c r="F31" s="17"/>
      <c r="G31" s="17"/>
      <c r="H31" s="17"/>
    </row>
    <row r="32" spans="1:8" x14ac:dyDescent="0.2">
      <c r="A32" s="15" t="s">
        <v>13</v>
      </c>
      <c r="B32" s="34"/>
      <c r="C32" s="17"/>
      <c r="D32" s="17"/>
      <c r="E32" s="17"/>
      <c r="F32" s="17"/>
      <c r="G32" s="17"/>
      <c r="H32" s="17"/>
    </row>
    <row r="33" spans="1:8" x14ac:dyDescent="0.2">
      <c r="A33" s="15" t="s">
        <v>14</v>
      </c>
      <c r="B33" s="34"/>
      <c r="C33" s="20"/>
      <c r="D33" s="20"/>
      <c r="E33" s="20"/>
      <c r="F33" s="20"/>
      <c r="G33" s="21"/>
      <c r="H33" s="21"/>
    </row>
    <row r="34" spans="1:8" x14ac:dyDescent="0.2">
      <c r="A34" s="15" t="s">
        <v>15</v>
      </c>
      <c r="B34" s="34"/>
      <c r="C34" s="20"/>
      <c r="D34" s="20"/>
      <c r="E34" s="20"/>
      <c r="F34" s="20"/>
      <c r="G34" s="21"/>
      <c r="H34" s="21"/>
    </row>
    <row r="35" spans="1:8" x14ac:dyDescent="0.2">
      <c r="A35" s="15" t="s">
        <v>16</v>
      </c>
      <c r="B35" s="34"/>
      <c r="C35" s="20"/>
      <c r="D35" s="20"/>
      <c r="E35" s="20"/>
      <c r="F35" s="20"/>
      <c r="G35" s="21"/>
      <c r="H35" s="21"/>
    </row>
    <row r="36" spans="1:8" x14ac:dyDescent="0.2">
      <c r="A36" s="15" t="s">
        <v>17</v>
      </c>
      <c r="B36" s="34"/>
      <c r="C36" s="17"/>
      <c r="D36" s="17"/>
      <c r="E36" s="17"/>
      <c r="F36" s="17"/>
      <c r="G36" s="17"/>
      <c r="H36" s="17"/>
    </row>
    <row r="37" spans="1:8" x14ac:dyDescent="0.2">
      <c r="A37" s="15" t="s">
        <v>18</v>
      </c>
      <c r="B37" s="34"/>
      <c r="C37" s="17"/>
      <c r="D37" s="17"/>
      <c r="E37" s="17"/>
      <c r="F37" s="17"/>
      <c r="G37" s="17"/>
      <c r="H37" s="17"/>
    </row>
    <row r="38" spans="1:8" x14ac:dyDescent="0.2">
      <c r="A38" s="15" t="s">
        <v>19</v>
      </c>
      <c r="B38" s="34"/>
      <c r="C38" s="17"/>
      <c r="D38" s="17"/>
      <c r="E38" s="17"/>
      <c r="F38" s="17"/>
      <c r="G38" s="22"/>
      <c r="H38" s="22"/>
    </row>
    <row r="39" spans="1:8" x14ac:dyDescent="0.2">
      <c r="A39" s="15" t="s">
        <v>20</v>
      </c>
      <c r="B39" s="34"/>
      <c r="C39" s="17"/>
      <c r="D39" s="17"/>
      <c r="E39" s="17"/>
      <c r="F39" s="17"/>
      <c r="G39" s="22"/>
      <c r="H39" s="2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 Cisło</dc:creator>
  <dc:description/>
  <cp:lastModifiedBy>Tomasz Cisło</cp:lastModifiedBy>
  <cp:revision>84</cp:revision>
  <cp:lastPrinted>2023-08-17T12:21:25Z</cp:lastPrinted>
  <dcterms:created xsi:type="dcterms:W3CDTF">2021-08-27T10:36:08Z</dcterms:created>
  <dcterms:modified xsi:type="dcterms:W3CDTF">2023-09-16T15:28:25Z</dcterms:modified>
  <dc:language>pl-PL</dc:language>
</cp:coreProperties>
</file>